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70" windowWidth="14940" windowHeight="9150" firstSheet="3" activeTab="5"/>
  </bookViews>
  <sheets>
    <sheet name="25.04.2016" sheetId="1" r:id="rId1"/>
    <sheet name="Лист1" sheetId="2" r:id="rId2"/>
    <sheet name="Лист2" sheetId="3" r:id="rId3"/>
    <sheet name="I,II" sheetId="4" r:id="rId4"/>
    <sheet name="III" sheetId="5" r:id="rId5"/>
    <sheet name="IV" sheetId="6" r:id="rId6"/>
  </sheets>
  <definedNames>
    <definedName name="_xlnm.Print_Titles" localSheetId="4">'III'!$2:$3</definedName>
    <definedName name="_xlnm.Print_Area" localSheetId="3">'I,II'!$A$1:$EY$57</definedName>
    <definedName name="_xlnm.Print_Area" localSheetId="4">'III'!$A$1:$Q$60</definedName>
  </definedNames>
  <calcPr fullCalcOnLoad="1" refMode="R1C1"/>
</workbook>
</file>

<file path=xl/sharedStrings.xml><?xml version="1.0" encoding="utf-8"?>
<sst xmlns="http://schemas.openxmlformats.org/spreadsheetml/2006/main" count="2646" uniqueCount="238">
  <si>
    <t>Структура плана финансово-хозяйственной деятельности</t>
  </si>
  <si>
    <t>Учредитель</t>
  </si>
  <si>
    <t>Тип учреждения:</t>
  </si>
  <si>
    <t>Вид (группа) учреждений</t>
  </si>
  <si>
    <t>Учреждения</t>
  </si>
  <si>
    <t>департамент образования Администрации города Тюмени</t>
  </si>
  <si>
    <t>Для всех</t>
  </si>
  <si>
    <t>I. Сведения о деятельности государственного бюджетного учреждения</t>
  </si>
  <si>
    <t>Цели деятельности учреждения в соответствии с федеральными законами, иными нормативными (муниципальными) правовыми актами и уставом учреждения</t>
  </si>
  <si>
    <t>01.01.2016</t>
  </si>
  <si>
    <t>Виды деятельности учреждения, относящиеся к его основным видам деятельности в соответствии с уставом учреждения</t>
  </si>
  <si>
    <t>Перечень услуг (работ), относящихся в соответствии с уставом к основным видам деятельности учреждения, предоставление которых осуществляется за плату</t>
  </si>
  <si>
    <t>II. Показатели финансового состояния учреждения</t>
  </si>
  <si>
    <t>Наименование показателя</t>
  </si>
  <si>
    <t>Нефинансовые активы, всего:</t>
  </si>
  <si>
    <t>из них:</t>
  </si>
  <si>
    <t>Общая балансовая стоимость недвижимого имущества, всего</t>
  </si>
  <si>
    <t>в том числе:</t>
  </si>
  <si>
    <t>Стоимость имущества, закрепленного собственником имущества за учреждением на праве оперативного управления</t>
  </si>
  <si>
    <t>Стоимость имущества, приобретенного учреждением (подразделением) за счет выделенных собственником имущества учреждения средств</t>
  </si>
  <si>
    <t>Стоимость имущества, приобретенного учреждением (подразделением) за счет доходов, полученных от платной и иной приносящей доход деятельности</t>
  </si>
  <si>
    <t>Остаточная стоимость недвижимого имущества</t>
  </si>
  <si>
    <t>Общая балансовая стоимость движимого имущества, всего</t>
  </si>
  <si>
    <t>Общая балансовая стоимость особо ценного движимого имущества</t>
  </si>
  <si>
    <t>Остаточная стоимость особо ценного движимого имущества</t>
  </si>
  <si>
    <t>Финансовые активы, всего</t>
  </si>
  <si>
    <t>дебиторская задолженность по доходам</t>
  </si>
  <si>
    <t>Дебиторская задолженность по доходам, полученным за счет средств соответствующего бюджета</t>
  </si>
  <si>
    <t>дебиторская задолженность по расходам</t>
  </si>
  <si>
    <t>Дебиторская  задолженность по расходам, понесенным за счет средств бюджета, всего</t>
  </si>
  <si>
    <t>Обязательства, всего</t>
  </si>
  <si>
    <t>Просроченная кредиторская задолженность</t>
  </si>
  <si>
    <t>Кредиторская задолженность по расчетам с поставщиками и подрядчиками за счет средств бюджета</t>
  </si>
  <si>
    <t>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</t>
  </si>
  <si>
    <t>III. Показатели по поступлениям и выплатам учреждения</t>
  </si>
  <si>
    <t>Код строки</t>
  </si>
  <si>
    <t>Код по бюджетной классификации Российской Федерации</t>
  </si>
  <si>
    <t>КВР</t>
  </si>
  <si>
    <t>КОСГУ</t>
  </si>
  <si>
    <t>Код субсидии</t>
  </si>
  <si>
    <t>Отраслевой код</t>
  </si>
  <si>
    <t>КВФО</t>
  </si>
  <si>
    <t>Код информации Плана ФХД</t>
  </si>
  <si>
    <t>Начало действия</t>
  </si>
  <si>
    <t>Окончание действия</t>
  </si>
  <si>
    <t>Субсидии на выполнение государственного (муниципального) задания</t>
  </si>
  <si>
    <t>180</t>
  </si>
  <si>
    <t>137.1.16.1000</t>
  </si>
  <si>
    <t>137.0001.0000000.000</t>
  </si>
  <si>
    <t>8</t>
  </si>
  <si>
    <t>02.01.2016</t>
  </si>
  <si>
    <t>Поступления от собственности (от аренды активов)</t>
  </si>
  <si>
    <t>120</t>
  </si>
  <si>
    <t>137.0002.0000000.000</t>
  </si>
  <si>
    <t>Поступления от оказания государственным (муниципальным) учреждением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</si>
  <si>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>130</t>
  </si>
  <si>
    <t>Поступления от штрафов, пеней, иных сумм принудительного изъятия</t>
  </si>
  <si>
    <t>140</t>
  </si>
  <si>
    <t>Поступления от иной, приносящей доход деятельности</t>
  </si>
  <si>
    <t>Уменьшение стоимости материальных запасов</t>
  </si>
  <si>
    <t>440</t>
  </si>
  <si>
    <t>Субсидии, предоставляемые в соотвествии с решением о бюджете на осуществление соответствующих целей (субсидии на иные цели)</t>
  </si>
  <si>
    <t>137.3.16.2102</t>
  </si>
  <si>
    <t>137.0000.0000000.000</t>
  </si>
  <si>
    <t>9</t>
  </si>
  <si>
    <t>137.3.16.2202</t>
  </si>
  <si>
    <t>137.3.16.2101</t>
  </si>
  <si>
    <t>137.3.16.2201</t>
  </si>
  <si>
    <t>Возмещение муниципальным образовательным организациям расходов, связанных с предоставлением компенсации родительской платы за присмотр и уход за детьми в указанных организациях, реализующих образовательную программу дошкольного образования (льгота)</t>
  </si>
  <si>
    <t>137.3.16.2107</t>
  </si>
  <si>
    <t>Возмещение муниципальным образовательным организациям расходов, связанных с предоставлением компенсации родительской платы за присмотр и уход за детьми в указанных организациях, реализующих образовательную программу дошкольного образования</t>
  </si>
  <si>
    <t>137.3.16.2207</t>
  </si>
  <si>
    <t>Возвраты прошлых лет</t>
  </si>
  <si>
    <t>137.1.15.1000</t>
  </si>
  <si>
    <t>137.3.15.2102</t>
  </si>
  <si>
    <t>137.3.15.2101</t>
  </si>
  <si>
    <t>137.3.15.2202</t>
  </si>
  <si>
    <t>137.3.15.2107</t>
  </si>
  <si>
    <t>137.3.15.2207</t>
  </si>
  <si>
    <t>Поступления, всего</t>
  </si>
  <si>
    <t>000</t>
  </si>
  <si>
    <t>000.0.00.0000</t>
  </si>
  <si>
    <t>000.0000.0000000.000</t>
  </si>
  <si>
    <t>0</t>
  </si>
  <si>
    <t>137.3.14.2102</t>
  </si>
  <si>
    <t>137.3.13.2101</t>
  </si>
  <si>
    <t>137.3.14.2101</t>
  </si>
  <si>
    <t>137.3.14.2202</t>
  </si>
  <si>
    <t>Заработная плата</t>
  </si>
  <si>
    <t>211</t>
  </si>
  <si>
    <t>Прочие выплаты</t>
  </si>
  <si>
    <t>212</t>
  </si>
  <si>
    <t>Начисления на выплаты по оплате труда</t>
  </si>
  <si>
    <t>213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</si>
  <si>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</si>
  <si>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</si>
  <si>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</si>
  <si>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</si>
  <si>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</si>
  <si>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</si>
  <si>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Арендная плата за пользование имуществом</t>
  </si>
  <si>
    <t>224</t>
  </si>
  <si>
    <t>Работы, услуги по содержанию имущества</t>
  </si>
  <si>
    <t>225</t>
  </si>
  <si>
    <t>Прочие работы, услуги</t>
  </si>
  <si>
    <t>226</t>
  </si>
  <si>
    <t>Пособия по социальной помощи населению</t>
  </si>
  <si>
    <t>262</t>
  </si>
  <si>
    <t>Прочие расходы</t>
  </si>
  <si>
    <t>290</t>
  </si>
  <si>
    <t>Приобретение основных средств</t>
  </si>
  <si>
    <t>310</t>
  </si>
  <si>
    <t>Приобретение материальных запасов</t>
  </si>
  <si>
    <t>340</t>
  </si>
  <si>
    <t>Увеличение стоимости материальных запасов</t>
  </si>
  <si>
    <t>Обслуживание долговых обязательств перед резидентами</t>
  </si>
  <si>
    <t>231</t>
  </si>
  <si>
    <t>Выплаты, всего</t>
  </si>
  <si>
    <t>111</t>
  </si>
  <si>
    <t>112</t>
  </si>
  <si>
    <t>119</t>
  </si>
  <si>
    <t>242</t>
  </si>
  <si>
    <t>244</t>
  </si>
  <si>
    <t>321</t>
  </si>
  <si>
    <t>852</t>
  </si>
  <si>
    <t>853</t>
  </si>
  <si>
    <t>243</t>
  </si>
  <si>
    <t>Планируемый остаток средств на начало планируемого года</t>
  </si>
  <si>
    <t>500</t>
  </si>
  <si>
    <t>X</t>
  </si>
  <si>
    <t>Планируемый остаток средств на конец планируемого года</t>
  </si>
  <si>
    <t>600</t>
  </si>
  <si>
    <t>№ п/п</t>
  </si>
  <si>
    <t>137ХХХХХХХХХХХХХХ</t>
  </si>
  <si>
    <t>137ХХХХХХХ</t>
  </si>
  <si>
    <t>3.1.</t>
  </si>
  <si>
    <t>3.2.</t>
  </si>
  <si>
    <t>Фонд оплаты труда учреждений</t>
  </si>
  <si>
    <t>Иные выплаты персоналу учреждений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</si>
  <si>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</si>
  <si>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Закупка товаров, работ, услуз в целях капитального ремонта муниципального имущества</t>
  </si>
  <si>
    <t>Прочая закупка товаров, работ и услуг для обеспечения муниципальных нужд</t>
  </si>
  <si>
    <t>Уплата иных платежей</t>
  </si>
  <si>
    <t>Код по бюджетной классификации сектора государственного управления</t>
  </si>
  <si>
    <t>Код видов расходов бюджетов</t>
  </si>
  <si>
    <t xml:space="preserve">Коммунальные услуги </t>
  </si>
  <si>
    <t>Уплата прочих налогов, сборов</t>
  </si>
  <si>
    <t>000000000000000000</t>
  </si>
  <si>
    <t>0000000000</t>
  </si>
  <si>
    <t>Всего 1-ой год планирования</t>
  </si>
  <si>
    <t>В том числе</t>
  </si>
  <si>
    <t>Операции по лицевым счетам, открытым в органах ФК или ФО</t>
  </si>
  <si>
    <t>Операции по лицевым счетам, открытым в кредитных организациях</t>
  </si>
  <si>
    <t>Всего 2-ой год планирования</t>
  </si>
  <si>
    <t>Всего 3-ой год планирования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</si>
  <si>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</si>
  <si>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</si>
  <si>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</si>
  <si>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</si>
  <si>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</t>
  </si>
  <si>
    <t xml:space="preserve"> г.</t>
  </si>
  <si>
    <t>План финансово-хозяйственной деятельности</t>
  </si>
  <si>
    <t>КОДЫ</t>
  </si>
  <si>
    <t>Форма по КФД</t>
  </si>
  <si>
    <t>Дата</t>
  </si>
  <si>
    <t>по ОКПО</t>
  </si>
  <si>
    <t>ИНН/КПП</t>
  </si>
  <si>
    <t>Единица измерения: руб.</t>
  </si>
  <si>
    <t>по ОКЕИ</t>
  </si>
  <si>
    <t>I. Сведения о деятельности муниципального бюджетного учреждения</t>
  </si>
  <si>
    <t>Цели деятельности учреждения в соответствии с федеральными законами, иными нормативными (муниципальными) правовыми актами и уставом учреждения:</t>
  </si>
  <si>
    <t>Виды деятельности учреждения, относящиеся к его основным видам деятельности в соответствии с уставом учреждения:</t>
  </si>
  <si>
    <t>Перечень услуг (работ), относящихся в соответствии с уставом к основным видам деятельности учреждения, предоставление которых осуществляется за плату:</t>
  </si>
  <si>
    <t>Сумма</t>
  </si>
  <si>
    <t>3. Показатели по поступлениям и выплатам учреждения</t>
  </si>
  <si>
    <t>3.3.</t>
  </si>
  <si>
    <t>2.1.</t>
  </si>
  <si>
    <t>2.2.</t>
  </si>
  <si>
    <t>Отраслевой код*</t>
  </si>
  <si>
    <t>Код субсидии**</t>
  </si>
  <si>
    <t>** Код субсидии необходимо заполнять в соответствии с п. 2.8.2. Порядка</t>
  </si>
  <si>
    <t>* Отраслевой код необходимо заполнять в соответствии с п. 2.8.1. Порядка</t>
  </si>
  <si>
    <t>по РУБП/НУБП</t>
  </si>
  <si>
    <t>Наименование учреждения</t>
  </si>
  <si>
    <t>по ОКВ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</si>
  <si>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</si>
  <si>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</si>
  <si>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</si>
  <si>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учреждения</t>
  </si>
  <si>
    <t>1370002.0000000.000</t>
  </si>
  <si>
    <t>1370001.0000000.000</t>
  </si>
  <si>
    <t xml:space="preserve">Главный бухгалтер учреждения                                                                                              __________/______Ускова С.Н._____                           </t>
  </si>
  <si>
    <t>83332018</t>
  </si>
  <si>
    <t>383</t>
  </si>
  <si>
    <t>7203207412/720301001</t>
  </si>
  <si>
    <t>625046 г.Тюмень ул.Олимпийская 36 корпус 1</t>
  </si>
  <si>
    <t>Муниципальное автономное дошкольное образовательноу учреждение центр развития ребенка - детский сад № 111 города Тюмени</t>
  </si>
  <si>
    <t>Департамент образования администрации города Тюмени</t>
  </si>
  <si>
    <t>Развитие физических,интелектуальных,нравственных,эстетических и личностных качеств,формирование предпосылок учебной деятельности,сохранение и укрепление здоровья.</t>
  </si>
  <si>
    <t>Реализация образовательных программ дошкольного образования,осуществление присмотра и ухода за детьми,реализация дополнительных образовательных программ,оказание логопедической помощи воспитанникам.</t>
  </si>
  <si>
    <t>Физкультурно-оздоровительные,интелектуальные,художественно-эстетические и коррекционные услуги.</t>
  </si>
  <si>
    <t>137.1.17.1000</t>
  </si>
  <si>
    <t>137.3.17.2107</t>
  </si>
  <si>
    <t>137.3.17.2207</t>
  </si>
  <si>
    <t>КФСР</t>
  </si>
  <si>
    <t>07.01</t>
  </si>
  <si>
    <t>10.04</t>
  </si>
  <si>
    <t>00.00</t>
  </si>
  <si>
    <t>Из них: - недвижимое имущество, всего:</t>
  </si>
  <si>
    <t>В том числе: остаточная стоимость</t>
  </si>
  <si>
    <t>особо ценное движимое имущество, всего</t>
  </si>
  <si>
    <t>в том числе: остаточная стоимость</t>
  </si>
  <si>
    <t>Финансовые активы, всего:</t>
  </si>
  <si>
    <t>из них: денежные средства учреждения, всего</t>
  </si>
  <si>
    <t>в том числе: денежные средства учреждения на счетах</t>
  </si>
  <si>
    <t xml:space="preserve"> Заведующий</t>
  </si>
  <si>
    <t>Новикова С.А.</t>
  </si>
  <si>
    <t xml:space="preserve">Руководитель учреждения                                                                                                        __________/____Новикова С.А.____                           </t>
  </si>
  <si>
    <t>1370000.0000000.000</t>
  </si>
  <si>
    <t>IV.Сведения о средствах, поступающих во временное распоряжение учреждения (подразделения)</t>
  </si>
  <si>
    <t>Сумма (руб.,с точностью до двух знаков после запятой - 0,00</t>
  </si>
  <si>
    <t>Остаток средств на начало года</t>
  </si>
  <si>
    <t>010</t>
  </si>
  <si>
    <t>020</t>
  </si>
  <si>
    <t>030</t>
  </si>
  <si>
    <t>040</t>
  </si>
  <si>
    <t>Остаток средств на конец года</t>
  </si>
  <si>
    <t>Поступление</t>
  </si>
  <si>
    <t>Выбытие</t>
  </si>
  <si>
    <t>137.1.18.1000</t>
  </si>
  <si>
    <t>137.3.18.2107</t>
  </si>
  <si>
    <t>137.3.18.2207</t>
  </si>
  <si>
    <t>на 2018 год и плановый период 2019 и 2020 годов</t>
  </si>
  <si>
    <t>18</t>
  </si>
  <si>
    <t>06</t>
  </si>
  <si>
    <t>июня</t>
  </si>
  <si>
    <t>06.06.2018</t>
  </si>
  <si>
    <t>на___________06.06__________2018________г.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</si>
</sst>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  <numFmt numFmtId="173" formatCode="0.0"/>
    <numFmt numFmtId="174" formatCode="0.000"/>
  </numFmts>
  <fonts count="42">
    <font>
      <sz val="10"/>
      <name val="Arial"/>
      <family val="0"/>
    </font>
    <font>
      <sz val="11"/>
      <color indexed="55"/>
      <name val="Calibri"/>
      <family val="2"/>
    </font>
    <font>
      <b/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4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4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 wrapText="1"/>
      <protection/>
    </xf>
    <xf numFmtId="49" fontId="3" fillId="0" borderId="0" xfId="0" applyNumberFormat="1" applyFont="1" applyBorder="1" applyAlignment="1" applyProtection="1">
      <alignment horizontal="center" vertical="top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/>
      <protection/>
    </xf>
    <xf numFmtId="14" fontId="7" fillId="0" borderId="10" xfId="0" applyNumberFormat="1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left" vertical="center" wrapText="1" inden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14" fontId="6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0" fontId="9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/>
    </xf>
    <xf numFmtId="2" fontId="9" fillId="0" borderId="10" xfId="0" applyNumberFormat="1" applyFont="1" applyBorder="1" applyAlignment="1">
      <alignment/>
    </xf>
    <xf numFmtId="0" fontId="9" fillId="0" borderId="10" xfId="0" applyFont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1" xfId="0" applyFont="1" applyBorder="1" applyAlignment="1">
      <alignment/>
    </xf>
    <xf numFmtId="2" fontId="8" fillId="0" borderId="11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8" fillId="0" borderId="11" xfId="0" applyFont="1" applyBorder="1" applyAlignment="1" applyProtection="1">
      <alignment vertical="center" wrapText="1"/>
      <protection/>
    </xf>
    <xf numFmtId="0" fontId="8" fillId="0" borderId="12" xfId="0" applyFont="1" applyBorder="1" applyAlignment="1" applyProtection="1">
      <alignment vertical="center" wrapText="1"/>
      <protection/>
    </xf>
    <xf numFmtId="0" fontId="8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49" fontId="6" fillId="0" borderId="0" xfId="0" applyNumberFormat="1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vertical="top"/>
      <protection/>
    </xf>
    <xf numFmtId="49" fontId="6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/>
      <protection/>
    </xf>
    <xf numFmtId="49" fontId="7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 wrapText="1"/>
      <protection/>
    </xf>
    <xf numFmtId="49" fontId="7" fillId="0" borderId="0" xfId="0" applyNumberFormat="1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wrapText="1"/>
      <protection/>
    </xf>
    <xf numFmtId="49" fontId="6" fillId="0" borderId="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49" fontId="6" fillId="0" borderId="0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49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wrapText="1"/>
      <protection/>
    </xf>
    <xf numFmtId="49" fontId="6" fillId="0" borderId="0" xfId="0" applyNumberFormat="1" applyFont="1" applyBorder="1" applyAlignment="1" applyProtection="1">
      <alignment horizontal="center" vertical="top"/>
      <protection/>
    </xf>
    <xf numFmtId="0" fontId="7" fillId="0" borderId="0" xfId="0" applyFont="1" applyBorder="1" applyAlignment="1" applyProtection="1">
      <alignment horizontal="center" wrapText="1"/>
      <protection/>
    </xf>
    <xf numFmtId="0" fontId="7" fillId="0" borderId="0" xfId="0" applyFont="1" applyBorder="1" applyAlignment="1" applyProtection="1">
      <alignment wrapText="1"/>
      <protection/>
    </xf>
    <xf numFmtId="49" fontId="6" fillId="0" borderId="0" xfId="0" applyNumberFormat="1" applyFont="1" applyBorder="1" applyAlignment="1" applyProtection="1">
      <alignment vertical="top" wrapText="1"/>
      <protection/>
    </xf>
    <xf numFmtId="0" fontId="6" fillId="0" borderId="10" xfId="0" applyFont="1" applyBorder="1" applyAlignment="1">
      <alignment wrapText="1"/>
    </xf>
    <xf numFmtId="2" fontId="0" fillId="0" borderId="0" xfId="0" applyNumberFormat="1" applyAlignment="1">
      <alignment/>
    </xf>
    <xf numFmtId="49" fontId="8" fillId="0" borderId="11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4" fillId="0" borderId="14" xfId="0" applyFont="1" applyBorder="1" applyAlignment="1" applyProtection="1">
      <alignment horizontal="left" vertical="top"/>
      <protection/>
    </xf>
    <xf numFmtId="0" fontId="3" fillId="0" borderId="14" xfId="0" applyFont="1" applyBorder="1" applyAlignment="1" applyProtection="1">
      <alignment horizontal="left" vertical="top"/>
      <protection/>
    </xf>
    <xf numFmtId="0" fontId="3" fillId="0" borderId="15" xfId="0" applyFont="1" applyBorder="1" applyAlignment="1" applyProtection="1">
      <alignment horizontal="left" vertical="top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15" xfId="0" applyFont="1" applyBorder="1" applyAlignment="1" applyProtection="1">
      <alignment vertical="center"/>
      <protection/>
    </xf>
    <xf numFmtId="0" fontId="3" fillId="0" borderId="16" xfId="0" applyFont="1" applyBorder="1" applyAlignment="1" applyProtection="1">
      <alignment vertical="center"/>
      <protection/>
    </xf>
    <xf numFmtId="4" fontId="4" fillId="0" borderId="15" xfId="0" applyNumberFormat="1" applyFont="1" applyBorder="1" applyAlignment="1" applyProtection="1">
      <alignment vertical="top"/>
      <protection/>
    </xf>
    <xf numFmtId="4" fontId="4" fillId="0" borderId="16" xfId="0" applyNumberFormat="1" applyFont="1" applyBorder="1" applyAlignment="1" applyProtection="1">
      <alignment vertical="top"/>
      <protection/>
    </xf>
    <xf numFmtId="4" fontId="3" fillId="0" borderId="15" xfId="0" applyNumberFormat="1" applyFont="1" applyBorder="1" applyAlignment="1" applyProtection="1">
      <alignment vertical="top"/>
      <protection/>
    </xf>
    <xf numFmtId="4" fontId="3" fillId="0" borderId="16" xfId="0" applyNumberFormat="1" applyFont="1" applyBorder="1" applyAlignment="1" applyProtection="1">
      <alignment vertical="top"/>
      <protection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49" fontId="8" fillId="0" borderId="21" xfId="0" applyNumberFormat="1" applyFont="1" applyBorder="1" applyAlignment="1">
      <alignment/>
    </xf>
    <xf numFmtId="49" fontId="8" fillId="0" borderId="18" xfId="0" applyNumberFormat="1" applyFont="1" applyBorder="1" applyAlignment="1">
      <alignment/>
    </xf>
    <xf numFmtId="0" fontId="9" fillId="0" borderId="0" xfId="0" applyFont="1" applyAlignment="1">
      <alignment/>
    </xf>
    <xf numFmtId="2" fontId="0" fillId="0" borderId="0" xfId="0" applyNumberFormat="1" applyBorder="1" applyAlignment="1">
      <alignment/>
    </xf>
    <xf numFmtId="2" fontId="8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0" fontId="4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6" fillId="0" borderId="14" xfId="0" applyFont="1" applyBorder="1" applyAlignment="1" applyProtection="1">
      <alignment horizontal="left" vertical="center" wrapText="1" indent="1"/>
      <protection/>
    </xf>
    <xf numFmtId="0" fontId="6" fillId="0" borderId="15" xfId="0" applyFont="1" applyBorder="1" applyAlignment="1" applyProtection="1">
      <alignment horizontal="left" vertical="center" wrapText="1" indent="1"/>
      <protection/>
    </xf>
    <xf numFmtId="0" fontId="6" fillId="0" borderId="16" xfId="0" applyFont="1" applyBorder="1" applyAlignment="1" applyProtection="1">
      <alignment horizontal="left" vertical="center" wrapText="1" indent="1"/>
      <protection/>
    </xf>
    <xf numFmtId="0" fontId="6" fillId="0" borderId="14" xfId="0" applyFont="1" applyBorder="1" applyAlignment="1" applyProtection="1">
      <alignment horizontal="left" vertical="center" wrapText="1" indent="2"/>
      <protection/>
    </xf>
    <xf numFmtId="0" fontId="6" fillId="0" borderId="15" xfId="0" applyFont="1" applyBorder="1" applyAlignment="1" applyProtection="1">
      <alignment horizontal="left" vertical="center" wrapText="1" indent="2"/>
      <protection/>
    </xf>
    <xf numFmtId="0" fontId="6" fillId="0" borderId="16" xfId="0" applyFont="1" applyBorder="1" applyAlignment="1" applyProtection="1">
      <alignment horizontal="left" vertical="center" wrapText="1" indent="2"/>
      <protection/>
    </xf>
    <xf numFmtId="49" fontId="6" fillId="0" borderId="10" xfId="0" applyNumberFormat="1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0" fillId="0" borderId="11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Font="1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11" xfId="0" applyFont="1" applyBorder="1" applyAlignment="1">
      <alignment wrapText="1"/>
    </xf>
    <xf numFmtId="0" fontId="0" fillId="0" borderId="23" xfId="0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23" xfId="0" applyBorder="1" applyAlignment="1">
      <alignment horizontal="center"/>
    </xf>
    <xf numFmtId="4" fontId="3" fillId="0" borderId="14" xfId="0" applyNumberFormat="1" applyFont="1" applyBorder="1" applyAlignment="1" applyProtection="1">
      <alignment horizontal="center" vertical="top"/>
      <protection/>
    </xf>
    <xf numFmtId="4" fontId="3" fillId="0" borderId="15" xfId="0" applyNumberFormat="1" applyFont="1" applyBorder="1" applyAlignment="1" applyProtection="1">
      <alignment horizontal="center" vertical="top"/>
      <protection/>
    </xf>
    <xf numFmtId="4" fontId="4" fillId="0" borderId="14" xfId="0" applyNumberFormat="1" applyFont="1" applyBorder="1" applyAlignment="1" applyProtection="1">
      <alignment horizontal="center" vertical="top"/>
      <protection/>
    </xf>
    <xf numFmtId="4" fontId="4" fillId="0" borderId="15" xfId="0" applyNumberFormat="1" applyFont="1" applyBorder="1" applyAlignment="1" applyProtection="1">
      <alignment horizontal="center" vertical="top"/>
      <protection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4" fontId="4" fillId="0" borderId="16" xfId="0" applyNumberFormat="1" applyFont="1" applyBorder="1" applyAlignment="1" applyProtection="1">
      <alignment horizontal="center" vertical="top"/>
      <protection/>
    </xf>
    <xf numFmtId="49" fontId="8" fillId="0" borderId="0" xfId="0" applyNumberFormat="1" applyFont="1" applyBorder="1" applyAlignment="1" applyProtection="1">
      <alignment vertical="top" wrapText="1"/>
      <protection/>
    </xf>
    <xf numFmtId="0" fontId="7" fillId="0" borderId="0" xfId="0" applyFont="1" applyBorder="1" applyAlignment="1" applyProtection="1">
      <alignment horizont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left" vertical="top" wrapText="1"/>
      <protection/>
    </xf>
    <xf numFmtId="0" fontId="3" fillId="0" borderId="16" xfId="0" applyFont="1" applyBorder="1" applyAlignment="1" applyProtection="1">
      <alignment horizontal="left" vertical="top" wrapText="1"/>
      <protection/>
    </xf>
    <xf numFmtId="0" fontId="6" fillId="0" borderId="14" xfId="0" applyFont="1" applyBorder="1" applyAlignment="1" applyProtection="1">
      <alignment horizontal="center" vertical="top"/>
      <protection/>
    </xf>
    <xf numFmtId="0" fontId="6" fillId="0" borderId="15" xfId="0" applyFont="1" applyBorder="1" applyAlignment="1" applyProtection="1">
      <alignment horizontal="center" vertical="top"/>
      <protection/>
    </xf>
    <xf numFmtId="0" fontId="6" fillId="0" borderId="16" xfId="0" applyFont="1" applyBorder="1" applyAlignment="1" applyProtection="1">
      <alignment horizontal="center" vertical="top"/>
      <protection/>
    </xf>
    <xf numFmtId="49" fontId="6" fillId="0" borderId="14" xfId="0" applyNumberFormat="1" applyFont="1" applyBorder="1" applyAlignment="1" applyProtection="1">
      <alignment horizontal="center"/>
      <protection/>
    </xf>
    <xf numFmtId="49" fontId="6" fillId="0" borderId="15" xfId="0" applyNumberFormat="1" applyFont="1" applyBorder="1" applyAlignment="1" applyProtection="1">
      <alignment horizontal="center"/>
      <protection/>
    </xf>
    <xf numFmtId="49" fontId="6" fillId="0" borderId="16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 wrapText="1"/>
      <protection/>
    </xf>
    <xf numFmtId="49" fontId="6" fillId="0" borderId="14" xfId="0" applyNumberFormat="1" applyFont="1" applyBorder="1" applyAlignment="1" applyProtection="1">
      <alignment horizontal="center" vertical="center"/>
      <protection/>
    </xf>
    <xf numFmtId="49" fontId="6" fillId="0" borderId="15" xfId="0" applyNumberFormat="1" applyFont="1" applyBorder="1" applyAlignment="1" applyProtection="1">
      <alignment horizontal="center" vertical="center"/>
      <protection/>
    </xf>
    <xf numFmtId="49" fontId="6" fillId="0" borderId="16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21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6" fillId="0" borderId="21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center" vertical="top"/>
      <protection/>
    </xf>
    <xf numFmtId="49" fontId="6" fillId="0" borderId="21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right"/>
      <protection/>
    </xf>
    <xf numFmtId="49" fontId="6" fillId="0" borderId="21" xfId="0" applyNumberFormat="1" applyFont="1" applyBorder="1" applyAlignment="1" applyProtection="1">
      <alignment horizontal="left"/>
      <protection/>
    </xf>
    <xf numFmtId="49" fontId="7" fillId="0" borderId="21" xfId="0" applyNumberFormat="1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49" fontId="6" fillId="0" borderId="0" xfId="0" applyNumberFormat="1" applyFont="1" applyBorder="1" applyAlignment="1" applyProtection="1">
      <alignment horizontal="left" vertical="top" wrapText="1"/>
      <protection/>
    </xf>
    <xf numFmtId="49" fontId="3" fillId="0" borderId="14" xfId="0" applyNumberFormat="1" applyFont="1" applyBorder="1" applyAlignment="1" applyProtection="1">
      <alignment horizontal="center"/>
      <protection/>
    </xf>
    <xf numFmtId="49" fontId="3" fillId="0" borderId="15" xfId="0" applyNumberFormat="1" applyFont="1" applyBorder="1" applyAlignment="1" applyProtection="1">
      <alignment horizontal="center"/>
      <protection/>
    </xf>
    <xf numFmtId="49" fontId="3" fillId="0" borderId="16" xfId="0" applyNumberFormat="1" applyFont="1" applyBorder="1" applyAlignment="1" applyProtection="1">
      <alignment horizontal="center"/>
      <protection/>
    </xf>
    <xf numFmtId="49" fontId="6" fillId="0" borderId="14" xfId="0" applyNumberFormat="1" applyFont="1" applyBorder="1" applyAlignment="1" applyProtection="1">
      <alignment horizontal="center" wrapText="1"/>
      <protection/>
    </xf>
    <xf numFmtId="49" fontId="6" fillId="0" borderId="15" xfId="0" applyNumberFormat="1" applyFont="1" applyBorder="1" applyAlignment="1" applyProtection="1">
      <alignment horizontal="center" wrapText="1"/>
      <protection/>
    </xf>
    <xf numFmtId="49" fontId="6" fillId="0" borderId="16" xfId="0" applyNumberFormat="1" applyFont="1" applyBorder="1" applyAlignment="1" applyProtection="1">
      <alignment horizontal="center" wrapText="1"/>
      <protection/>
    </xf>
    <xf numFmtId="49" fontId="6" fillId="0" borderId="20" xfId="0" applyNumberFormat="1" applyFont="1" applyBorder="1" applyAlignment="1" applyProtection="1">
      <alignment horizontal="center" vertical="center"/>
      <protection/>
    </xf>
    <xf numFmtId="49" fontId="6" fillId="0" borderId="21" xfId="0" applyNumberFormat="1" applyFont="1" applyBorder="1" applyAlignment="1" applyProtection="1">
      <alignment horizontal="center" vertical="center"/>
      <protection/>
    </xf>
    <xf numFmtId="49" fontId="6" fillId="0" borderId="22" xfId="0" applyNumberFormat="1" applyFont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top"/>
      <protection/>
    </xf>
    <xf numFmtId="0" fontId="7" fillId="0" borderId="12" xfId="0" applyFont="1" applyBorder="1" applyAlignment="1" applyProtection="1">
      <alignment horizontal="center" vertical="top"/>
      <protection/>
    </xf>
    <xf numFmtId="0" fontId="7" fillId="0" borderId="23" xfId="0" applyFont="1" applyBorder="1" applyAlignment="1" applyProtection="1">
      <alignment horizontal="center" vertical="top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left" vertical="top" wrapText="1"/>
      <protection/>
    </xf>
    <xf numFmtId="0" fontId="4" fillId="0" borderId="16" xfId="0" applyFont="1" applyBorder="1" applyAlignment="1" applyProtection="1">
      <alignment horizontal="left" vertical="top" wrapText="1"/>
      <protection/>
    </xf>
    <xf numFmtId="0" fontId="8" fillId="0" borderId="1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wrapText="1"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23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 applyProtection="1">
      <alignment vertical="center" wrapText="1"/>
      <protection/>
    </xf>
    <xf numFmtId="0" fontId="8" fillId="0" borderId="10" xfId="0" applyFont="1" applyBorder="1" applyAlignment="1">
      <alignment vertical="top"/>
    </xf>
    <xf numFmtId="0" fontId="8" fillId="0" borderId="11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8" fillId="0" borderId="11" xfId="0" applyFont="1" applyBorder="1" applyAlignment="1" applyProtection="1">
      <alignment horizontal="left" vertical="center" wrapText="1"/>
      <protection/>
    </xf>
    <xf numFmtId="0" fontId="8" fillId="0" borderId="23" xfId="0" applyFont="1" applyBorder="1" applyAlignment="1" applyProtection="1">
      <alignment horizontal="left" vertical="center" wrapText="1"/>
      <protection/>
    </xf>
    <xf numFmtId="0" fontId="8" fillId="0" borderId="10" xfId="0" applyFont="1" applyBorder="1" applyAlignment="1">
      <alignment wrapText="1"/>
    </xf>
    <xf numFmtId="0" fontId="8" fillId="0" borderId="11" xfId="0" applyNumberFormat="1" applyFont="1" applyBorder="1" applyAlignment="1">
      <alignment horizontal="center" vertical="top"/>
    </xf>
    <xf numFmtId="0" fontId="8" fillId="0" borderId="12" xfId="0" applyNumberFormat="1" applyFont="1" applyBorder="1" applyAlignment="1">
      <alignment horizontal="center" vertical="top"/>
    </xf>
    <xf numFmtId="0" fontId="8" fillId="0" borderId="23" xfId="0" applyNumberFormat="1" applyFont="1" applyBorder="1" applyAlignment="1">
      <alignment horizontal="center" vertical="top"/>
    </xf>
    <xf numFmtId="0" fontId="8" fillId="0" borderId="0" xfId="0" applyFont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17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8" fillId="0" borderId="0" xfId="0" applyFont="1" applyAlignment="1">
      <alignment horizontal="left" wrapText="1"/>
    </xf>
    <xf numFmtId="2" fontId="8" fillId="0" borderId="21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8"/>
  <sheetViews>
    <sheetView zoomScalePageLayoutView="0" workbookViewId="0" topLeftCell="A227">
      <selection activeCell="A254" sqref="A254"/>
    </sheetView>
  </sheetViews>
  <sheetFormatPr defaultColWidth="9.140625" defaultRowHeight="12.75" customHeight="1"/>
  <cols>
    <col min="1" max="1" width="40.7109375" style="0" customWidth="1"/>
    <col min="2" max="2" width="12.7109375" style="0" customWidth="1"/>
    <col min="3" max="5" width="15.7109375" style="0" customWidth="1"/>
    <col min="6" max="7" width="20.7109375" style="0" customWidth="1"/>
    <col min="8" max="11" width="15.710937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8" customHeight="1">
      <c r="A2" s="106" t="s">
        <v>0</v>
      </c>
      <c r="B2" s="106"/>
      <c r="C2" s="106"/>
      <c r="D2" s="106"/>
      <c r="E2" s="106"/>
      <c r="F2" s="106"/>
      <c r="G2" s="106"/>
      <c r="H2" s="106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15" customHeight="1">
      <c r="A4" s="2" t="s">
        <v>1</v>
      </c>
      <c r="B4" s="2" t="s">
        <v>5</v>
      </c>
      <c r="C4" s="107"/>
      <c r="D4" s="107"/>
      <c r="E4" s="107"/>
      <c r="F4" s="107"/>
      <c r="G4" s="107"/>
      <c r="H4" s="107"/>
    </row>
    <row r="5" spans="1:8" ht="15">
      <c r="A5" s="3"/>
      <c r="B5" s="3"/>
      <c r="C5" s="4"/>
      <c r="D5" s="4"/>
      <c r="E5" s="4"/>
      <c r="F5" s="4"/>
      <c r="G5" s="4"/>
      <c r="H5" s="5"/>
    </row>
    <row r="6" spans="1:8" ht="15" customHeight="1">
      <c r="A6" s="2" t="s">
        <v>2</v>
      </c>
      <c r="B6" s="2" t="s">
        <v>6</v>
      </c>
      <c r="C6" s="107"/>
      <c r="D6" s="107"/>
      <c r="E6" s="107"/>
      <c r="F6" s="107"/>
      <c r="G6" s="107"/>
      <c r="H6" s="107"/>
    </row>
    <row r="7" spans="1:8" ht="15" customHeight="1">
      <c r="A7" s="2" t="s">
        <v>3</v>
      </c>
      <c r="B7" s="2"/>
      <c r="C7" s="107"/>
      <c r="D7" s="107"/>
      <c r="E7" s="107"/>
      <c r="F7" s="107"/>
      <c r="G7" s="107"/>
      <c r="H7" s="107"/>
    </row>
    <row r="8" spans="1:8" ht="15" customHeight="1">
      <c r="A8" s="2" t="s">
        <v>4</v>
      </c>
      <c r="B8" s="2"/>
      <c r="C8" s="107"/>
      <c r="D8" s="107"/>
      <c r="E8" s="107"/>
      <c r="F8" s="107"/>
      <c r="G8" s="107"/>
      <c r="H8" s="107"/>
    </row>
    <row r="9" spans="1:8" ht="12.75">
      <c r="A9" s="1"/>
      <c r="B9" s="1"/>
      <c r="C9" s="1"/>
      <c r="D9" s="1"/>
      <c r="E9" s="1"/>
      <c r="F9" s="1"/>
      <c r="G9" s="1"/>
      <c r="H9" s="1"/>
    </row>
    <row r="10" spans="1:8" ht="12.75">
      <c r="A10" s="1"/>
      <c r="B10" s="1"/>
      <c r="C10" s="1"/>
      <c r="D10" s="1"/>
      <c r="E10" s="1"/>
      <c r="F10" s="1"/>
      <c r="G10" s="1"/>
      <c r="H10" s="1"/>
    </row>
    <row r="11" spans="1:8" ht="14.25">
      <c r="A11" s="105" t="s">
        <v>7</v>
      </c>
      <c r="B11" s="105"/>
      <c r="C11" s="105"/>
      <c r="D11" s="105"/>
      <c r="E11" s="105"/>
      <c r="F11" s="105"/>
      <c r="G11" s="105"/>
      <c r="H11" s="105"/>
    </row>
    <row r="12" spans="1:8" ht="12.75">
      <c r="A12" s="6"/>
      <c r="B12" s="6"/>
      <c r="C12" s="6"/>
      <c r="D12" s="6"/>
      <c r="E12" s="6"/>
      <c r="F12" s="6"/>
      <c r="G12" s="6"/>
      <c r="H12" s="6"/>
    </row>
    <row r="13" spans="1:8" ht="12.75">
      <c r="A13" s="114" t="s">
        <v>8</v>
      </c>
      <c r="B13" s="114"/>
      <c r="C13" s="114"/>
      <c r="D13" s="114"/>
      <c r="E13" s="114"/>
      <c r="F13" s="114"/>
      <c r="G13" s="114" t="s">
        <v>9</v>
      </c>
      <c r="H13" s="114"/>
    </row>
    <row r="14" spans="1:8" ht="12.75">
      <c r="A14" s="114" t="s">
        <v>10</v>
      </c>
      <c r="B14" s="114"/>
      <c r="C14" s="114"/>
      <c r="D14" s="114"/>
      <c r="E14" s="114"/>
      <c r="F14" s="114"/>
      <c r="G14" s="114" t="s">
        <v>9</v>
      </c>
      <c r="H14" s="114"/>
    </row>
    <row r="15" spans="1:8" ht="12.75">
      <c r="A15" s="114" t="s">
        <v>11</v>
      </c>
      <c r="B15" s="114"/>
      <c r="C15" s="114"/>
      <c r="D15" s="114"/>
      <c r="E15" s="114"/>
      <c r="F15" s="114"/>
      <c r="G15" s="114" t="s">
        <v>9</v>
      </c>
      <c r="H15" s="114"/>
    </row>
    <row r="16" spans="1:8" ht="12.75">
      <c r="A16" s="1"/>
      <c r="B16" s="1"/>
      <c r="C16" s="1"/>
      <c r="D16" s="1"/>
      <c r="E16" s="1"/>
      <c r="F16" s="1"/>
      <c r="G16" s="1"/>
      <c r="H16" s="1"/>
    </row>
    <row r="17" spans="1:8" ht="14.25">
      <c r="A17" s="116" t="s">
        <v>12</v>
      </c>
      <c r="B17" s="116"/>
      <c r="C17" s="116"/>
      <c r="D17" s="116"/>
      <c r="E17" s="116"/>
      <c r="F17" s="116"/>
      <c r="G17" s="116"/>
      <c r="H17" s="116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15" t="s">
        <v>13</v>
      </c>
      <c r="B19" s="115"/>
      <c r="C19" s="115"/>
      <c r="D19" s="115"/>
      <c r="E19" s="115"/>
      <c r="F19" s="115"/>
      <c r="G19" s="115"/>
      <c r="H19" s="115"/>
    </row>
    <row r="20" spans="1:8" ht="12.75">
      <c r="A20" s="117" t="s">
        <v>14</v>
      </c>
      <c r="B20" s="117"/>
      <c r="C20" s="117"/>
      <c r="D20" s="117"/>
      <c r="E20" s="117"/>
      <c r="F20" s="117"/>
      <c r="G20" s="117" t="s">
        <v>9</v>
      </c>
      <c r="H20" s="117"/>
    </row>
    <row r="21" spans="1:8" ht="12.75">
      <c r="A21" s="108" t="s">
        <v>15</v>
      </c>
      <c r="B21" s="109"/>
      <c r="C21" s="109"/>
      <c r="D21" s="109"/>
      <c r="E21" s="109"/>
      <c r="F21" s="109"/>
      <c r="G21" s="109"/>
      <c r="H21" s="110"/>
    </row>
    <row r="22" spans="1:8" ht="12.75">
      <c r="A22" s="108" t="s">
        <v>16</v>
      </c>
      <c r="B22" s="109"/>
      <c r="C22" s="109"/>
      <c r="D22" s="109"/>
      <c r="E22" s="109"/>
      <c r="F22" s="109"/>
      <c r="G22" s="109" t="s">
        <v>9</v>
      </c>
      <c r="H22" s="110"/>
    </row>
    <row r="23" spans="1:8" ht="12.75">
      <c r="A23" s="111" t="s">
        <v>17</v>
      </c>
      <c r="B23" s="112"/>
      <c r="C23" s="112"/>
      <c r="D23" s="112"/>
      <c r="E23" s="112"/>
      <c r="F23" s="112"/>
      <c r="G23" s="112"/>
      <c r="H23" s="113"/>
    </row>
    <row r="24" spans="1:8" ht="12.75">
      <c r="A24" s="111" t="s">
        <v>18</v>
      </c>
      <c r="B24" s="112"/>
      <c r="C24" s="112"/>
      <c r="D24" s="112"/>
      <c r="E24" s="112"/>
      <c r="F24" s="112"/>
      <c r="G24" s="112" t="s">
        <v>9</v>
      </c>
      <c r="H24" s="113"/>
    </row>
    <row r="25" spans="1:8" ht="12.75">
      <c r="A25" s="111" t="s">
        <v>19</v>
      </c>
      <c r="B25" s="112"/>
      <c r="C25" s="112"/>
      <c r="D25" s="112"/>
      <c r="E25" s="112"/>
      <c r="F25" s="112"/>
      <c r="G25" s="112" t="s">
        <v>9</v>
      </c>
      <c r="H25" s="113"/>
    </row>
    <row r="26" spans="1:8" ht="12.75">
      <c r="A26" s="111" t="s">
        <v>20</v>
      </c>
      <c r="B26" s="112"/>
      <c r="C26" s="112"/>
      <c r="D26" s="112"/>
      <c r="E26" s="112"/>
      <c r="F26" s="112"/>
      <c r="G26" s="112" t="s">
        <v>9</v>
      </c>
      <c r="H26" s="113"/>
    </row>
    <row r="27" spans="1:8" ht="12.75">
      <c r="A27" s="108" t="s">
        <v>21</v>
      </c>
      <c r="B27" s="109"/>
      <c r="C27" s="109"/>
      <c r="D27" s="109"/>
      <c r="E27" s="109"/>
      <c r="F27" s="109"/>
      <c r="G27" s="109" t="s">
        <v>9</v>
      </c>
      <c r="H27" s="110"/>
    </row>
    <row r="28" spans="1:8" ht="12.75">
      <c r="A28" s="108" t="s">
        <v>22</v>
      </c>
      <c r="B28" s="109"/>
      <c r="C28" s="109"/>
      <c r="D28" s="109"/>
      <c r="E28" s="109"/>
      <c r="F28" s="109"/>
      <c r="G28" s="109" t="s">
        <v>9</v>
      </c>
      <c r="H28" s="110"/>
    </row>
    <row r="29" spans="1:8" ht="12.75">
      <c r="A29" s="111" t="s">
        <v>17</v>
      </c>
      <c r="B29" s="112"/>
      <c r="C29" s="112"/>
      <c r="D29" s="112"/>
      <c r="E29" s="112"/>
      <c r="F29" s="112"/>
      <c r="G29" s="112"/>
      <c r="H29" s="113"/>
    </row>
    <row r="30" spans="1:8" ht="12.75">
      <c r="A30" s="111" t="s">
        <v>23</v>
      </c>
      <c r="B30" s="112"/>
      <c r="C30" s="112"/>
      <c r="D30" s="112"/>
      <c r="E30" s="112"/>
      <c r="F30" s="112"/>
      <c r="G30" s="112" t="s">
        <v>9</v>
      </c>
      <c r="H30" s="113"/>
    </row>
    <row r="31" spans="1:8" ht="12.75">
      <c r="A31" s="111" t="s">
        <v>24</v>
      </c>
      <c r="B31" s="112"/>
      <c r="C31" s="112"/>
      <c r="D31" s="112"/>
      <c r="E31" s="112"/>
      <c r="F31" s="112"/>
      <c r="G31" s="112" t="s">
        <v>9</v>
      </c>
      <c r="H31" s="113"/>
    </row>
    <row r="32" spans="1:8" ht="12.75">
      <c r="A32" s="117" t="s">
        <v>25</v>
      </c>
      <c r="B32" s="117"/>
      <c r="C32" s="117"/>
      <c r="D32" s="117"/>
      <c r="E32" s="117"/>
      <c r="F32" s="117"/>
      <c r="G32" s="117" t="s">
        <v>9</v>
      </c>
      <c r="H32" s="117"/>
    </row>
    <row r="33" spans="1:8" ht="12.75">
      <c r="A33" s="108" t="s">
        <v>15</v>
      </c>
      <c r="B33" s="109"/>
      <c r="C33" s="109"/>
      <c r="D33" s="109"/>
      <c r="E33" s="109"/>
      <c r="F33" s="109"/>
      <c r="G33" s="109"/>
      <c r="H33" s="110"/>
    </row>
    <row r="34" spans="1:8" ht="12.75">
      <c r="A34" s="108" t="s">
        <v>26</v>
      </c>
      <c r="B34" s="109"/>
      <c r="C34" s="109"/>
      <c r="D34" s="109"/>
      <c r="E34" s="109"/>
      <c r="F34" s="109"/>
      <c r="G34" s="109" t="s">
        <v>9</v>
      </c>
      <c r="H34" s="110"/>
    </row>
    <row r="35" spans="1:8" ht="12.75">
      <c r="A35" s="111" t="s">
        <v>17</v>
      </c>
      <c r="B35" s="112"/>
      <c r="C35" s="112"/>
      <c r="D35" s="112"/>
      <c r="E35" s="112"/>
      <c r="F35" s="112"/>
      <c r="G35" s="112"/>
      <c r="H35" s="113"/>
    </row>
    <row r="36" spans="1:8" ht="12.75">
      <c r="A36" s="111" t="s">
        <v>27</v>
      </c>
      <c r="B36" s="112"/>
      <c r="C36" s="112"/>
      <c r="D36" s="112"/>
      <c r="E36" s="112"/>
      <c r="F36" s="112"/>
      <c r="G36" s="112" t="s">
        <v>9</v>
      </c>
      <c r="H36" s="113"/>
    </row>
    <row r="37" spans="1:8" ht="12.75">
      <c r="A37" s="108" t="s">
        <v>28</v>
      </c>
      <c r="B37" s="109"/>
      <c r="C37" s="109"/>
      <c r="D37" s="109"/>
      <c r="E37" s="109"/>
      <c r="F37" s="109"/>
      <c r="G37" s="109" t="s">
        <v>9</v>
      </c>
      <c r="H37" s="110"/>
    </row>
    <row r="38" spans="1:8" ht="12.75">
      <c r="A38" s="111" t="s">
        <v>17</v>
      </c>
      <c r="B38" s="112"/>
      <c r="C38" s="112"/>
      <c r="D38" s="112"/>
      <c r="E38" s="112"/>
      <c r="F38" s="112"/>
      <c r="G38" s="112"/>
      <c r="H38" s="113"/>
    </row>
    <row r="39" spans="1:8" ht="12.75">
      <c r="A39" s="111" t="s">
        <v>29</v>
      </c>
      <c r="B39" s="112"/>
      <c r="C39" s="112"/>
      <c r="D39" s="112"/>
      <c r="E39" s="112"/>
      <c r="F39" s="112"/>
      <c r="G39" s="112" t="s">
        <v>9</v>
      </c>
      <c r="H39" s="113"/>
    </row>
    <row r="40" spans="1:8" ht="12.75">
      <c r="A40" s="108" t="s">
        <v>30</v>
      </c>
      <c r="B40" s="109"/>
      <c r="C40" s="109"/>
      <c r="D40" s="109"/>
      <c r="E40" s="109"/>
      <c r="F40" s="109"/>
      <c r="G40" s="109" t="s">
        <v>9</v>
      </c>
      <c r="H40" s="110"/>
    </row>
    <row r="41" spans="1:8" ht="12.75">
      <c r="A41" s="111" t="s">
        <v>17</v>
      </c>
      <c r="B41" s="112"/>
      <c r="C41" s="112"/>
      <c r="D41" s="112"/>
      <c r="E41" s="112"/>
      <c r="F41" s="112"/>
      <c r="G41" s="112"/>
      <c r="H41" s="113"/>
    </row>
    <row r="42" spans="1:8" ht="12.75">
      <c r="A42" s="111" t="s">
        <v>31</v>
      </c>
      <c r="B42" s="112"/>
      <c r="C42" s="112"/>
      <c r="D42" s="112"/>
      <c r="E42" s="112"/>
      <c r="F42" s="112"/>
      <c r="G42" s="112" t="s">
        <v>9</v>
      </c>
      <c r="H42" s="113"/>
    </row>
    <row r="43" spans="1:8" ht="12.75">
      <c r="A43" s="111" t="s">
        <v>32</v>
      </c>
      <c r="B43" s="112"/>
      <c r="C43" s="112"/>
      <c r="D43" s="112"/>
      <c r="E43" s="112"/>
      <c r="F43" s="112"/>
      <c r="G43" s="112" t="s">
        <v>9</v>
      </c>
      <c r="H43" s="113"/>
    </row>
    <row r="44" spans="1:8" ht="27.75" customHeight="1">
      <c r="A44" s="111" t="s">
        <v>33</v>
      </c>
      <c r="B44" s="112"/>
      <c r="C44" s="112"/>
      <c r="D44" s="112"/>
      <c r="E44" s="112"/>
      <c r="F44" s="112"/>
      <c r="G44" s="112" t="s">
        <v>9</v>
      </c>
      <c r="H44" s="113"/>
    </row>
    <row r="45" spans="1:11" ht="12.75">
      <c r="A45" s="1"/>
      <c r="B45" s="1"/>
      <c r="C45" s="9"/>
      <c r="D45" s="9"/>
      <c r="E45" s="9"/>
      <c r="F45" s="9"/>
      <c r="G45" s="1"/>
      <c r="H45" s="1"/>
      <c r="I45" s="1"/>
      <c r="J45" s="1"/>
      <c r="K45" s="1"/>
    </row>
    <row r="46" spans="1:11" ht="14.25">
      <c r="A46" s="116" t="s">
        <v>34</v>
      </c>
      <c r="B46" s="116"/>
      <c r="C46" s="116"/>
      <c r="D46" s="116"/>
      <c r="E46" s="116"/>
      <c r="F46" s="116"/>
      <c r="G46" s="116"/>
      <c r="H46" s="116"/>
      <c r="I46" s="116"/>
      <c r="J46" s="116"/>
      <c r="K46" s="116"/>
    </row>
    <row r="47" spans="1:1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69" customHeight="1">
      <c r="A48" s="7" t="s">
        <v>13</v>
      </c>
      <c r="B48" s="7" t="s">
        <v>35</v>
      </c>
      <c r="C48" s="7" t="s">
        <v>36</v>
      </c>
      <c r="D48" s="7" t="s">
        <v>37</v>
      </c>
      <c r="E48" s="7" t="s">
        <v>38</v>
      </c>
      <c r="F48" s="7" t="s">
        <v>39</v>
      </c>
      <c r="G48" s="7" t="s">
        <v>40</v>
      </c>
      <c r="H48" s="7" t="s">
        <v>41</v>
      </c>
      <c r="I48" s="7" t="s">
        <v>42</v>
      </c>
      <c r="J48" s="7" t="s">
        <v>43</v>
      </c>
      <c r="K48" s="7" t="s">
        <v>44</v>
      </c>
    </row>
    <row r="49" spans="1:11" ht="41.25" customHeight="1">
      <c r="A49" s="8" t="s">
        <v>45</v>
      </c>
      <c r="B49" s="8"/>
      <c r="C49" s="10" t="s">
        <v>46</v>
      </c>
      <c r="D49" s="10"/>
      <c r="E49" s="10" t="s">
        <v>46</v>
      </c>
      <c r="F49" s="10" t="s">
        <v>47</v>
      </c>
      <c r="G49" s="10" t="s">
        <v>48</v>
      </c>
      <c r="H49" s="10" t="s">
        <v>49</v>
      </c>
      <c r="I49" s="11"/>
      <c r="J49" s="12" t="s">
        <v>9</v>
      </c>
      <c r="K49" s="12" t="s">
        <v>50</v>
      </c>
    </row>
    <row r="50" spans="1:11" ht="27.75" customHeight="1">
      <c r="A50" s="8" t="s">
        <v>51</v>
      </c>
      <c r="B50" s="8"/>
      <c r="C50" s="10" t="s">
        <v>52</v>
      </c>
      <c r="D50" s="10"/>
      <c r="E50" s="10" t="s">
        <v>52</v>
      </c>
      <c r="F50" s="10" t="s">
        <v>47</v>
      </c>
      <c r="G50" s="10" t="s">
        <v>53</v>
      </c>
      <c r="H50" s="10" t="s">
        <v>49</v>
      </c>
      <c r="I50" s="11"/>
      <c r="J50" s="12" t="s">
        <v>9</v>
      </c>
      <c r="K50" s="12" t="s">
        <v>50</v>
      </c>
    </row>
    <row r="51" spans="1:11" ht="97.5" customHeight="1">
      <c r="A51" s="8" t="s">
        <v>54</v>
      </c>
      <c r="B51" s="8"/>
      <c r="C51" s="10" t="s">
        <v>55</v>
      </c>
      <c r="D51" s="10"/>
      <c r="E51" s="10" t="s">
        <v>55</v>
      </c>
      <c r="F51" s="10" t="s">
        <v>47</v>
      </c>
      <c r="G51" s="10" t="s">
        <v>53</v>
      </c>
      <c r="H51" s="10" t="s">
        <v>49</v>
      </c>
      <c r="I51" s="11"/>
      <c r="J51" s="12" t="s">
        <v>9</v>
      </c>
      <c r="K51" s="12" t="s">
        <v>50</v>
      </c>
    </row>
    <row r="52" spans="1:11" ht="27.75" customHeight="1">
      <c r="A52" s="8" t="s">
        <v>56</v>
      </c>
      <c r="B52" s="8"/>
      <c r="C52" s="10" t="s">
        <v>57</v>
      </c>
      <c r="D52" s="10"/>
      <c r="E52" s="10" t="s">
        <v>57</v>
      </c>
      <c r="F52" s="10" t="s">
        <v>47</v>
      </c>
      <c r="G52" s="10" t="s">
        <v>53</v>
      </c>
      <c r="H52" s="10" t="s">
        <v>49</v>
      </c>
      <c r="I52" s="11"/>
      <c r="J52" s="12" t="s">
        <v>9</v>
      </c>
      <c r="K52" s="12" t="s">
        <v>50</v>
      </c>
    </row>
    <row r="53" spans="1:11" ht="27.75" customHeight="1">
      <c r="A53" s="8" t="s">
        <v>58</v>
      </c>
      <c r="B53" s="8"/>
      <c r="C53" s="10" t="s">
        <v>46</v>
      </c>
      <c r="D53" s="10"/>
      <c r="E53" s="10" t="s">
        <v>46</v>
      </c>
      <c r="F53" s="10" t="s">
        <v>47</v>
      </c>
      <c r="G53" s="10" t="s">
        <v>53</v>
      </c>
      <c r="H53" s="10" t="s">
        <v>49</v>
      </c>
      <c r="I53" s="11"/>
      <c r="J53" s="12" t="s">
        <v>9</v>
      </c>
      <c r="K53" s="12" t="s">
        <v>50</v>
      </c>
    </row>
    <row r="54" spans="1:11" ht="27.75" customHeight="1">
      <c r="A54" s="8" t="s">
        <v>59</v>
      </c>
      <c r="B54" s="8"/>
      <c r="C54" s="10" t="s">
        <v>60</v>
      </c>
      <c r="D54" s="10"/>
      <c r="E54" s="10" t="s">
        <v>60</v>
      </c>
      <c r="F54" s="10" t="s">
        <v>47</v>
      </c>
      <c r="G54" s="10" t="s">
        <v>53</v>
      </c>
      <c r="H54" s="10" t="s">
        <v>49</v>
      </c>
      <c r="I54" s="11"/>
      <c r="J54" s="12" t="s">
        <v>9</v>
      </c>
      <c r="K54" s="12" t="s">
        <v>50</v>
      </c>
    </row>
    <row r="55" spans="1:11" ht="55.5" customHeight="1">
      <c r="A55" s="8" t="s">
        <v>61</v>
      </c>
      <c r="B55" s="8"/>
      <c r="C55" s="10" t="s">
        <v>46</v>
      </c>
      <c r="D55" s="10"/>
      <c r="E55" s="10" t="s">
        <v>46</v>
      </c>
      <c r="F55" s="10" t="s">
        <v>62</v>
      </c>
      <c r="G55" s="10" t="s">
        <v>63</v>
      </c>
      <c r="H55" s="10" t="s">
        <v>64</v>
      </c>
      <c r="I55" s="11"/>
      <c r="J55" s="12" t="s">
        <v>9</v>
      </c>
      <c r="K55" s="12" t="s">
        <v>50</v>
      </c>
    </row>
    <row r="56" spans="1:11" ht="55.5" customHeight="1">
      <c r="A56" s="8" t="s">
        <v>61</v>
      </c>
      <c r="B56" s="8"/>
      <c r="C56" s="10" t="s">
        <v>46</v>
      </c>
      <c r="D56" s="10"/>
      <c r="E56" s="10" t="s">
        <v>46</v>
      </c>
      <c r="F56" s="10" t="s">
        <v>65</v>
      </c>
      <c r="G56" s="10" t="s">
        <v>63</v>
      </c>
      <c r="H56" s="10" t="s">
        <v>64</v>
      </c>
      <c r="I56" s="11"/>
      <c r="J56" s="12" t="s">
        <v>9</v>
      </c>
      <c r="K56" s="12" t="s">
        <v>50</v>
      </c>
    </row>
    <row r="57" spans="1:11" ht="55.5" customHeight="1">
      <c r="A57" s="8" t="s">
        <v>61</v>
      </c>
      <c r="B57" s="8"/>
      <c r="C57" s="10" t="s">
        <v>46</v>
      </c>
      <c r="D57" s="10"/>
      <c r="E57" s="10" t="s">
        <v>46</v>
      </c>
      <c r="F57" s="10" t="s">
        <v>66</v>
      </c>
      <c r="G57" s="10" t="s">
        <v>63</v>
      </c>
      <c r="H57" s="10" t="s">
        <v>64</v>
      </c>
      <c r="I57" s="11"/>
      <c r="J57" s="12" t="s">
        <v>9</v>
      </c>
      <c r="K57" s="12" t="s">
        <v>50</v>
      </c>
    </row>
    <row r="58" spans="1:11" ht="55.5" customHeight="1">
      <c r="A58" s="8" t="s">
        <v>61</v>
      </c>
      <c r="B58" s="8"/>
      <c r="C58" s="10" t="s">
        <v>46</v>
      </c>
      <c r="D58" s="10"/>
      <c r="E58" s="10" t="s">
        <v>46</v>
      </c>
      <c r="F58" s="10" t="s">
        <v>67</v>
      </c>
      <c r="G58" s="10" t="s">
        <v>63</v>
      </c>
      <c r="H58" s="10" t="s">
        <v>64</v>
      </c>
      <c r="I58" s="11"/>
      <c r="J58" s="12" t="s">
        <v>9</v>
      </c>
      <c r="K58" s="12" t="s">
        <v>50</v>
      </c>
    </row>
    <row r="59" spans="1:11" ht="125.25" customHeight="1">
      <c r="A59" s="8" t="s">
        <v>68</v>
      </c>
      <c r="B59" s="8"/>
      <c r="C59" s="10" t="s">
        <v>46</v>
      </c>
      <c r="D59" s="10"/>
      <c r="E59" s="10" t="s">
        <v>46</v>
      </c>
      <c r="F59" s="10" t="s">
        <v>69</v>
      </c>
      <c r="G59" s="10" t="s">
        <v>63</v>
      </c>
      <c r="H59" s="10" t="s">
        <v>64</v>
      </c>
      <c r="I59" s="11"/>
      <c r="J59" s="12" t="s">
        <v>9</v>
      </c>
      <c r="K59" s="12" t="s">
        <v>50</v>
      </c>
    </row>
    <row r="60" spans="1:11" ht="125.25" customHeight="1">
      <c r="A60" s="8" t="s">
        <v>70</v>
      </c>
      <c r="B60" s="8"/>
      <c r="C60" s="10" t="s">
        <v>46</v>
      </c>
      <c r="D60" s="10"/>
      <c r="E60" s="10" t="s">
        <v>46</v>
      </c>
      <c r="F60" s="10" t="s">
        <v>71</v>
      </c>
      <c r="G60" s="10" t="s">
        <v>63</v>
      </c>
      <c r="H60" s="10" t="s">
        <v>64</v>
      </c>
      <c r="I60" s="11"/>
      <c r="J60" s="12" t="s">
        <v>9</v>
      </c>
      <c r="K60" s="12" t="s">
        <v>50</v>
      </c>
    </row>
    <row r="61" spans="1:11" ht="27.75" customHeight="1">
      <c r="A61" s="8" t="s">
        <v>72</v>
      </c>
      <c r="B61" s="8"/>
      <c r="C61" s="10" t="s">
        <v>46</v>
      </c>
      <c r="D61" s="10"/>
      <c r="E61" s="10" t="s">
        <v>46</v>
      </c>
      <c r="F61" s="10" t="s">
        <v>73</v>
      </c>
      <c r="G61" s="10" t="s">
        <v>48</v>
      </c>
      <c r="H61" s="10" t="s">
        <v>49</v>
      </c>
      <c r="I61" s="11"/>
      <c r="J61" s="12" t="s">
        <v>9</v>
      </c>
      <c r="K61" s="12" t="s">
        <v>50</v>
      </c>
    </row>
    <row r="62" spans="1:11" ht="27.75" customHeight="1">
      <c r="A62" s="8" t="s">
        <v>72</v>
      </c>
      <c r="B62" s="8"/>
      <c r="C62" s="10" t="s">
        <v>46</v>
      </c>
      <c r="D62" s="10"/>
      <c r="E62" s="10" t="s">
        <v>46</v>
      </c>
      <c r="F62" s="10" t="s">
        <v>74</v>
      </c>
      <c r="G62" s="10" t="s">
        <v>63</v>
      </c>
      <c r="H62" s="10" t="s">
        <v>64</v>
      </c>
      <c r="I62" s="11"/>
      <c r="J62" s="12" t="s">
        <v>9</v>
      </c>
      <c r="K62" s="12" t="s">
        <v>50</v>
      </c>
    </row>
    <row r="63" spans="1:11" ht="27.75" customHeight="1">
      <c r="A63" s="8" t="s">
        <v>72</v>
      </c>
      <c r="B63" s="8"/>
      <c r="C63" s="10" t="s">
        <v>46</v>
      </c>
      <c r="D63" s="10"/>
      <c r="E63" s="10" t="s">
        <v>46</v>
      </c>
      <c r="F63" s="10" t="s">
        <v>75</v>
      </c>
      <c r="G63" s="10" t="s">
        <v>63</v>
      </c>
      <c r="H63" s="10" t="s">
        <v>64</v>
      </c>
      <c r="I63" s="11"/>
      <c r="J63" s="12" t="s">
        <v>9</v>
      </c>
      <c r="K63" s="12" t="s">
        <v>50</v>
      </c>
    </row>
    <row r="64" spans="1:11" ht="27.75" customHeight="1">
      <c r="A64" s="8" t="s">
        <v>72</v>
      </c>
      <c r="B64" s="8"/>
      <c r="C64" s="10" t="s">
        <v>46</v>
      </c>
      <c r="D64" s="10"/>
      <c r="E64" s="10" t="s">
        <v>46</v>
      </c>
      <c r="F64" s="10" t="s">
        <v>76</v>
      </c>
      <c r="G64" s="10" t="s">
        <v>63</v>
      </c>
      <c r="H64" s="10" t="s">
        <v>64</v>
      </c>
      <c r="I64" s="11"/>
      <c r="J64" s="12" t="s">
        <v>9</v>
      </c>
      <c r="K64" s="12" t="s">
        <v>50</v>
      </c>
    </row>
    <row r="65" spans="1:11" ht="27.75" customHeight="1">
      <c r="A65" s="8" t="s">
        <v>72</v>
      </c>
      <c r="B65" s="8"/>
      <c r="C65" s="10" t="s">
        <v>46</v>
      </c>
      <c r="D65" s="10"/>
      <c r="E65" s="10" t="s">
        <v>46</v>
      </c>
      <c r="F65" s="10" t="s">
        <v>77</v>
      </c>
      <c r="G65" s="10" t="s">
        <v>63</v>
      </c>
      <c r="H65" s="10" t="s">
        <v>64</v>
      </c>
      <c r="I65" s="11"/>
      <c r="J65" s="12" t="s">
        <v>9</v>
      </c>
      <c r="K65" s="12" t="s">
        <v>50</v>
      </c>
    </row>
    <row r="66" spans="1:11" ht="27.75" customHeight="1">
      <c r="A66" s="8" t="s">
        <v>72</v>
      </c>
      <c r="B66" s="8"/>
      <c r="C66" s="10" t="s">
        <v>46</v>
      </c>
      <c r="D66" s="10"/>
      <c r="E66" s="10" t="s">
        <v>46</v>
      </c>
      <c r="F66" s="10" t="s">
        <v>78</v>
      </c>
      <c r="G66" s="10" t="s">
        <v>63</v>
      </c>
      <c r="H66" s="10" t="s">
        <v>64</v>
      </c>
      <c r="I66" s="11"/>
      <c r="J66" s="12" t="s">
        <v>9</v>
      </c>
      <c r="K66" s="12" t="s">
        <v>50</v>
      </c>
    </row>
    <row r="67" spans="1:11" ht="27.75" customHeight="1">
      <c r="A67" s="8" t="s">
        <v>79</v>
      </c>
      <c r="B67" s="8"/>
      <c r="C67" s="10" t="s">
        <v>80</v>
      </c>
      <c r="D67" s="10"/>
      <c r="E67" s="10" t="s">
        <v>80</v>
      </c>
      <c r="F67" s="10" t="s">
        <v>81</v>
      </c>
      <c r="G67" s="10" t="s">
        <v>82</v>
      </c>
      <c r="H67" s="10" t="s">
        <v>83</v>
      </c>
      <c r="I67" s="11"/>
      <c r="J67" s="12" t="s">
        <v>9</v>
      </c>
      <c r="K67" s="12"/>
    </row>
    <row r="68" spans="1:11" ht="13.5" customHeight="1">
      <c r="A68" s="13" t="s">
        <v>15</v>
      </c>
      <c r="B68" s="13"/>
      <c r="C68" s="14"/>
      <c r="D68" s="14"/>
      <c r="E68" s="14"/>
      <c r="F68" s="14"/>
      <c r="G68" s="14"/>
      <c r="H68" s="14"/>
      <c r="I68" s="15"/>
      <c r="J68" s="16"/>
      <c r="K68" s="16"/>
    </row>
    <row r="69" spans="1:11" ht="41.25" customHeight="1">
      <c r="A69" s="13" t="s">
        <v>45</v>
      </c>
      <c r="B69" s="13"/>
      <c r="C69" s="14" t="s">
        <v>46</v>
      </c>
      <c r="D69" s="14"/>
      <c r="E69" s="14" t="s">
        <v>46</v>
      </c>
      <c r="F69" s="14" t="s">
        <v>47</v>
      </c>
      <c r="G69" s="14" t="s">
        <v>48</v>
      </c>
      <c r="H69" s="14" t="s">
        <v>49</v>
      </c>
      <c r="I69" s="15"/>
      <c r="J69" s="16" t="s">
        <v>9</v>
      </c>
      <c r="K69" s="16" t="s">
        <v>50</v>
      </c>
    </row>
    <row r="70" spans="1:11" ht="41.25" customHeight="1">
      <c r="A70" s="13" t="s">
        <v>45</v>
      </c>
      <c r="B70" s="13"/>
      <c r="C70" s="14" t="s">
        <v>55</v>
      </c>
      <c r="D70" s="14"/>
      <c r="E70" s="14" t="s">
        <v>55</v>
      </c>
      <c r="F70" s="14" t="s">
        <v>47</v>
      </c>
      <c r="G70" s="14" t="s">
        <v>48</v>
      </c>
      <c r="H70" s="14" t="s">
        <v>49</v>
      </c>
      <c r="I70" s="15"/>
      <c r="J70" s="16" t="s">
        <v>9</v>
      </c>
      <c r="K70" s="16"/>
    </row>
    <row r="71" spans="1:11" ht="27.75" customHeight="1">
      <c r="A71" s="13" t="s">
        <v>51</v>
      </c>
      <c r="B71" s="13"/>
      <c r="C71" s="14" t="s">
        <v>52</v>
      </c>
      <c r="D71" s="14"/>
      <c r="E71" s="14" t="s">
        <v>52</v>
      </c>
      <c r="F71" s="14" t="s">
        <v>47</v>
      </c>
      <c r="G71" s="14" t="s">
        <v>53</v>
      </c>
      <c r="H71" s="14" t="s">
        <v>49</v>
      </c>
      <c r="I71" s="15"/>
      <c r="J71" s="16" t="s">
        <v>9</v>
      </c>
      <c r="K71" s="16"/>
    </row>
    <row r="72" spans="1:11" ht="97.5" customHeight="1">
      <c r="A72" s="13" t="s">
        <v>54</v>
      </c>
      <c r="B72" s="13"/>
      <c r="C72" s="14" t="s">
        <v>55</v>
      </c>
      <c r="D72" s="14"/>
      <c r="E72" s="14" t="s">
        <v>55</v>
      </c>
      <c r="F72" s="14" t="s">
        <v>47</v>
      </c>
      <c r="G72" s="14" t="s">
        <v>53</v>
      </c>
      <c r="H72" s="14" t="s">
        <v>49</v>
      </c>
      <c r="I72" s="15"/>
      <c r="J72" s="16" t="s">
        <v>9</v>
      </c>
      <c r="K72" s="16"/>
    </row>
    <row r="73" spans="1:11" ht="27.75" customHeight="1">
      <c r="A73" s="13" t="s">
        <v>56</v>
      </c>
      <c r="B73" s="13"/>
      <c r="C73" s="14" t="s">
        <v>57</v>
      </c>
      <c r="D73" s="14"/>
      <c r="E73" s="14" t="s">
        <v>57</v>
      </c>
      <c r="F73" s="14" t="s">
        <v>47</v>
      </c>
      <c r="G73" s="14" t="s">
        <v>53</v>
      </c>
      <c r="H73" s="14" t="s">
        <v>49</v>
      </c>
      <c r="I73" s="15"/>
      <c r="J73" s="16" t="s">
        <v>9</v>
      </c>
      <c r="K73" s="16"/>
    </row>
    <row r="74" spans="1:11" ht="27.75" customHeight="1">
      <c r="A74" s="13" t="s">
        <v>58</v>
      </c>
      <c r="B74" s="13"/>
      <c r="C74" s="14" t="s">
        <v>46</v>
      </c>
      <c r="D74" s="14"/>
      <c r="E74" s="14" t="s">
        <v>46</v>
      </c>
      <c r="F74" s="14" t="s">
        <v>47</v>
      </c>
      <c r="G74" s="14" t="s">
        <v>53</v>
      </c>
      <c r="H74" s="14" t="s">
        <v>49</v>
      </c>
      <c r="I74" s="15"/>
      <c r="J74" s="16" t="s">
        <v>9</v>
      </c>
      <c r="K74" s="16"/>
    </row>
    <row r="75" spans="1:11" ht="27.75" customHeight="1">
      <c r="A75" s="13" t="s">
        <v>59</v>
      </c>
      <c r="B75" s="13"/>
      <c r="C75" s="14" t="s">
        <v>60</v>
      </c>
      <c r="D75" s="14"/>
      <c r="E75" s="14" t="s">
        <v>60</v>
      </c>
      <c r="F75" s="14" t="s">
        <v>47</v>
      </c>
      <c r="G75" s="14" t="s">
        <v>53</v>
      </c>
      <c r="H75" s="14" t="s">
        <v>49</v>
      </c>
      <c r="I75" s="15"/>
      <c r="J75" s="16" t="s">
        <v>9</v>
      </c>
      <c r="K75" s="16"/>
    </row>
    <row r="76" spans="1:11" ht="55.5" customHeight="1">
      <c r="A76" s="13" t="s">
        <v>61</v>
      </c>
      <c r="B76" s="13"/>
      <c r="C76" s="14" t="s">
        <v>46</v>
      </c>
      <c r="D76" s="14"/>
      <c r="E76" s="14" t="s">
        <v>46</v>
      </c>
      <c r="F76" s="14" t="s">
        <v>62</v>
      </c>
      <c r="G76" s="14" t="s">
        <v>63</v>
      </c>
      <c r="H76" s="14" t="s">
        <v>64</v>
      </c>
      <c r="I76" s="15"/>
      <c r="J76" s="16" t="s">
        <v>9</v>
      </c>
      <c r="K76" s="16"/>
    </row>
    <row r="77" spans="1:11" ht="55.5" customHeight="1">
      <c r="A77" s="13" t="s">
        <v>61</v>
      </c>
      <c r="B77" s="13"/>
      <c r="C77" s="14" t="s">
        <v>46</v>
      </c>
      <c r="D77" s="14"/>
      <c r="E77" s="14" t="s">
        <v>46</v>
      </c>
      <c r="F77" s="14" t="s">
        <v>66</v>
      </c>
      <c r="G77" s="14" t="s">
        <v>63</v>
      </c>
      <c r="H77" s="14" t="s">
        <v>64</v>
      </c>
      <c r="I77" s="15"/>
      <c r="J77" s="16" t="s">
        <v>9</v>
      </c>
      <c r="K77" s="16"/>
    </row>
    <row r="78" spans="1:11" ht="55.5" customHeight="1">
      <c r="A78" s="13" t="s">
        <v>61</v>
      </c>
      <c r="B78" s="13"/>
      <c r="C78" s="14" t="s">
        <v>46</v>
      </c>
      <c r="D78" s="14"/>
      <c r="E78" s="14" t="s">
        <v>46</v>
      </c>
      <c r="F78" s="14" t="s">
        <v>65</v>
      </c>
      <c r="G78" s="14" t="s">
        <v>63</v>
      </c>
      <c r="H78" s="14" t="s">
        <v>64</v>
      </c>
      <c r="I78" s="15"/>
      <c r="J78" s="16" t="s">
        <v>9</v>
      </c>
      <c r="K78" s="16"/>
    </row>
    <row r="79" spans="1:11" ht="55.5" customHeight="1">
      <c r="A79" s="13" t="s">
        <v>61</v>
      </c>
      <c r="B79" s="13"/>
      <c r="C79" s="14" t="s">
        <v>46</v>
      </c>
      <c r="D79" s="14"/>
      <c r="E79" s="14" t="s">
        <v>46</v>
      </c>
      <c r="F79" s="14" t="s">
        <v>67</v>
      </c>
      <c r="G79" s="14" t="s">
        <v>63</v>
      </c>
      <c r="H79" s="14" t="s">
        <v>64</v>
      </c>
      <c r="I79" s="15"/>
      <c r="J79" s="16" t="s">
        <v>9</v>
      </c>
      <c r="K79" s="16"/>
    </row>
    <row r="80" spans="1:11" ht="111" customHeight="1">
      <c r="A80" s="13" t="s">
        <v>68</v>
      </c>
      <c r="B80" s="13"/>
      <c r="C80" s="14" t="s">
        <v>46</v>
      </c>
      <c r="D80" s="14"/>
      <c r="E80" s="14" t="s">
        <v>46</v>
      </c>
      <c r="F80" s="14" t="s">
        <v>69</v>
      </c>
      <c r="G80" s="14" t="s">
        <v>63</v>
      </c>
      <c r="H80" s="14" t="s">
        <v>64</v>
      </c>
      <c r="I80" s="15"/>
      <c r="J80" s="16" t="s">
        <v>9</v>
      </c>
      <c r="K80" s="16"/>
    </row>
    <row r="81" spans="1:11" ht="111" customHeight="1">
      <c r="A81" s="13" t="s">
        <v>70</v>
      </c>
      <c r="B81" s="13"/>
      <c r="C81" s="14" t="s">
        <v>46</v>
      </c>
      <c r="D81" s="14"/>
      <c r="E81" s="14" t="s">
        <v>46</v>
      </c>
      <c r="F81" s="14" t="s">
        <v>71</v>
      </c>
      <c r="G81" s="14" t="s">
        <v>63</v>
      </c>
      <c r="H81" s="14" t="s">
        <v>64</v>
      </c>
      <c r="I81" s="15"/>
      <c r="J81" s="16" t="s">
        <v>9</v>
      </c>
      <c r="K81" s="16"/>
    </row>
    <row r="82" spans="1:11" ht="27.75" customHeight="1">
      <c r="A82" s="13" t="s">
        <v>72</v>
      </c>
      <c r="B82" s="13"/>
      <c r="C82" s="14" t="s">
        <v>46</v>
      </c>
      <c r="D82" s="14"/>
      <c r="E82" s="14" t="s">
        <v>46</v>
      </c>
      <c r="F82" s="14" t="s">
        <v>73</v>
      </c>
      <c r="G82" s="14" t="s">
        <v>48</v>
      </c>
      <c r="H82" s="14" t="s">
        <v>49</v>
      </c>
      <c r="I82" s="15"/>
      <c r="J82" s="16" t="s">
        <v>9</v>
      </c>
      <c r="K82" s="16"/>
    </row>
    <row r="83" spans="1:11" ht="27.75" customHeight="1">
      <c r="A83" s="13" t="s">
        <v>72</v>
      </c>
      <c r="B83" s="13"/>
      <c r="C83" s="14" t="s">
        <v>46</v>
      </c>
      <c r="D83" s="14"/>
      <c r="E83" s="14" t="s">
        <v>46</v>
      </c>
      <c r="F83" s="14" t="s">
        <v>74</v>
      </c>
      <c r="G83" s="14" t="s">
        <v>63</v>
      </c>
      <c r="H83" s="14" t="s">
        <v>64</v>
      </c>
      <c r="I83" s="15"/>
      <c r="J83" s="16" t="s">
        <v>9</v>
      </c>
      <c r="K83" s="16"/>
    </row>
    <row r="84" spans="1:11" ht="27.75" customHeight="1">
      <c r="A84" s="13" t="s">
        <v>72</v>
      </c>
      <c r="B84" s="13"/>
      <c r="C84" s="14" t="s">
        <v>46</v>
      </c>
      <c r="D84" s="14"/>
      <c r="E84" s="14" t="s">
        <v>46</v>
      </c>
      <c r="F84" s="14" t="s">
        <v>75</v>
      </c>
      <c r="G84" s="14" t="s">
        <v>63</v>
      </c>
      <c r="H84" s="14" t="s">
        <v>64</v>
      </c>
      <c r="I84" s="15"/>
      <c r="J84" s="16" t="s">
        <v>9</v>
      </c>
      <c r="K84" s="16"/>
    </row>
    <row r="85" spans="1:11" ht="27.75" customHeight="1">
      <c r="A85" s="13" t="s">
        <v>72</v>
      </c>
      <c r="B85" s="13"/>
      <c r="C85" s="14" t="s">
        <v>46</v>
      </c>
      <c r="D85" s="14"/>
      <c r="E85" s="14" t="s">
        <v>46</v>
      </c>
      <c r="F85" s="14" t="s">
        <v>76</v>
      </c>
      <c r="G85" s="14" t="s">
        <v>63</v>
      </c>
      <c r="H85" s="14" t="s">
        <v>64</v>
      </c>
      <c r="I85" s="15"/>
      <c r="J85" s="16" t="s">
        <v>9</v>
      </c>
      <c r="K85" s="16"/>
    </row>
    <row r="86" spans="1:11" ht="27.75" customHeight="1">
      <c r="A86" s="13" t="s">
        <v>72</v>
      </c>
      <c r="B86" s="13"/>
      <c r="C86" s="14" t="s">
        <v>46</v>
      </c>
      <c r="D86" s="14"/>
      <c r="E86" s="14" t="s">
        <v>46</v>
      </c>
      <c r="F86" s="14" t="s">
        <v>77</v>
      </c>
      <c r="G86" s="14" t="s">
        <v>63</v>
      </c>
      <c r="H86" s="14" t="s">
        <v>64</v>
      </c>
      <c r="I86" s="15"/>
      <c r="J86" s="16" t="s">
        <v>9</v>
      </c>
      <c r="K86" s="16"/>
    </row>
    <row r="87" spans="1:11" ht="27.75" customHeight="1">
      <c r="A87" s="13" t="s">
        <v>72</v>
      </c>
      <c r="B87" s="13"/>
      <c r="C87" s="14" t="s">
        <v>46</v>
      </c>
      <c r="D87" s="14"/>
      <c r="E87" s="14" t="s">
        <v>46</v>
      </c>
      <c r="F87" s="14" t="s">
        <v>78</v>
      </c>
      <c r="G87" s="14" t="s">
        <v>63</v>
      </c>
      <c r="H87" s="14" t="s">
        <v>64</v>
      </c>
      <c r="I87" s="15"/>
      <c r="J87" s="16" t="s">
        <v>9</v>
      </c>
      <c r="K87" s="16"/>
    </row>
    <row r="88" spans="1:11" ht="27.75" customHeight="1">
      <c r="A88" s="13" t="s">
        <v>72</v>
      </c>
      <c r="B88" s="13"/>
      <c r="C88" s="14" t="s">
        <v>46</v>
      </c>
      <c r="D88" s="14"/>
      <c r="E88" s="14" t="s">
        <v>46</v>
      </c>
      <c r="F88" s="14" t="s">
        <v>84</v>
      </c>
      <c r="G88" s="14" t="s">
        <v>63</v>
      </c>
      <c r="H88" s="14" t="s">
        <v>64</v>
      </c>
      <c r="I88" s="15"/>
      <c r="J88" s="16" t="s">
        <v>9</v>
      </c>
      <c r="K88" s="16"/>
    </row>
    <row r="89" spans="1:11" ht="27.75" customHeight="1">
      <c r="A89" s="13" t="s">
        <v>72</v>
      </c>
      <c r="B89" s="13"/>
      <c r="C89" s="14" t="s">
        <v>46</v>
      </c>
      <c r="D89" s="14"/>
      <c r="E89" s="14" t="s">
        <v>46</v>
      </c>
      <c r="F89" s="14" t="s">
        <v>85</v>
      </c>
      <c r="G89" s="14" t="s">
        <v>63</v>
      </c>
      <c r="H89" s="14" t="s">
        <v>64</v>
      </c>
      <c r="I89" s="15"/>
      <c r="J89" s="16" t="s">
        <v>9</v>
      </c>
      <c r="K89" s="16"/>
    </row>
    <row r="90" spans="1:11" ht="27.75" customHeight="1">
      <c r="A90" s="13" t="s">
        <v>72</v>
      </c>
      <c r="B90" s="13"/>
      <c r="C90" s="14" t="s">
        <v>46</v>
      </c>
      <c r="D90" s="14"/>
      <c r="E90" s="14" t="s">
        <v>46</v>
      </c>
      <c r="F90" s="14" t="s">
        <v>86</v>
      </c>
      <c r="G90" s="14" t="s">
        <v>63</v>
      </c>
      <c r="H90" s="14" t="s">
        <v>64</v>
      </c>
      <c r="I90" s="15"/>
      <c r="J90" s="16" t="s">
        <v>9</v>
      </c>
      <c r="K90" s="16"/>
    </row>
    <row r="91" spans="1:11" ht="27.75" customHeight="1">
      <c r="A91" s="13" t="s">
        <v>72</v>
      </c>
      <c r="B91" s="13"/>
      <c r="C91" s="14" t="s">
        <v>46</v>
      </c>
      <c r="D91" s="14"/>
      <c r="E91" s="14" t="s">
        <v>46</v>
      </c>
      <c r="F91" s="14" t="s">
        <v>87</v>
      </c>
      <c r="G91" s="14" t="s">
        <v>63</v>
      </c>
      <c r="H91" s="14" t="s">
        <v>64</v>
      </c>
      <c r="I91" s="15"/>
      <c r="J91" s="16" t="s">
        <v>9</v>
      </c>
      <c r="K91" s="16"/>
    </row>
    <row r="92" spans="1:11" ht="27.75" customHeight="1">
      <c r="A92" s="8" t="s">
        <v>88</v>
      </c>
      <c r="B92" s="8"/>
      <c r="C92" s="10" t="s">
        <v>80</v>
      </c>
      <c r="D92" s="10" t="s">
        <v>80</v>
      </c>
      <c r="E92" s="10" t="s">
        <v>89</v>
      </c>
      <c r="F92" s="10" t="s">
        <v>73</v>
      </c>
      <c r="G92" s="10" t="s">
        <v>48</v>
      </c>
      <c r="H92" s="10" t="s">
        <v>49</v>
      </c>
      <c r="I92" s="11"/>
      <c r="J92" s="12" t="s">
        <v>9</v>
      </c>
      <c r="K92" s="12" t="s">
        <v>50</v>
      </c>
    </row>
    <row r="93" spans="1:11" ht="27.75" customHeight="1">
      <c r="A93" s="8" t="s">
        <v>90</v>
      </c>
      <c r="B93" s="8"/>
      <c r="C93" s="10" t="s">
        <v>80</v>
      </c>
      <c r="D93" s="10" t="s">
        <v>80</v>
      </c>
      <c r="E93" s="10" t="s">
        <v>91</v>
      </c>
      <c r="F93" s="10" t="s">
        <v>73</v>
      </c>
      <c r="G93" s="10" t="s">
        <v>48</v>
      </c>
      <c r="H93" s="10" t="s">
        <v>49</v>
      </c>
      <c r="I93" s="11"/>
      <c r="J93" s="12" t="s">
        <v>9</v>
      </c>
      <c r="K93" s="12" t="s">
        <v>50</v>
      </c>
    </row>
    <row r="94" spans="1:11" ht="27.75" customHeight="1">
      <c r="A94" s="8" t="s">
        <v>92</v>
      </c>
      <c r="B94" s="8"/>
      <c r="C94" s="10" t="s">
        <v>80</v>
      </c>
      <c r="D94" s="10" t="s">
        <v>80</v>
      </c>
      <c r="E94" s="10" t="s">
        <v>93</v>
      </c>
      <c r="F94" s="10" t="s">
        <v>73</v>
      </c>
      <c r="G94" s="10" t="s">
        <v>48</v>
      </c>
      <c r="H94" s="10" t="s">
        <v>49</v>
      </c>
      <c r="I94" s="11"/>
      <c r="J94" s="12" t="s">
        <v>9</v>
      </c>
      <c r="K94" s="12" t="s">
        <v>50</v>
      </c>
    </row>
    <row r="95" spans="1:11" ht="27.75" customHeight="1">
      <c r="A95" s="8" t="s">
        <v>94</v>
      </c>
      <c r="B95" s="8"/>
      <c r="C95" s="10" t="s">
        <v>80</v>
      </c>
      <c r="D95" s="10" t="s">
        <v>80</v>
      </c>
      <c r="E95" s="10" t="s">
        <v>95</v>
      </c>
      <c r="F95" s="10" t="s">
        <v>73</v>
      </c>
      <c r="G95" s="10" t="s">
        <v>48</v>
      </c>
      <c r="H95" s="10" t="s">
        <v>49</v>
      </c>
      <c r="I95" s="11"/>
      <c r="J95" s="12" t="s">
        <v>9</v>
      </c>
      <c r="K95" s="12" t="s">
        <v>50</v>
      </c>
    </row>
    <row r="96" spans="1:11" ht="27.75" customHeight="1">
      <c r="A96" s="8" t="s">
        <v>96</v>
      </c>
      <c r="B96" s="8"/>
      <c r="C96" s="10" t="s">
        <v>80</v>
      </c>
      <c r="D96" s="10" t="s">
        <v>80</v>
      </c>
      <c r="E96" s="10" t="s">
        <v>97</v>
      </c>
      <c r="F96" s="10" t="s">
        <v>73</v>
      </c>
      <c r="G96" s="10" t="s">
        <v>48</v>
      </c>
      <c r="H96" s="10" t="s">
        <v>49</v>
      </c>
      <c r="I96" s="11"/>
      <c r="J96" s="12" t="s">
        <v>9</v>
      </c>
      <c r="K96" s="12" t="s">
        <v>50</v>
      </c>
    </row>
    <row r="97" spans="1:11" ht="27.75" customHeight="1">
      <c r="A97" s="8" t="s">
        <v>98</v>
      </c>
      <c r="B97" s="8"/>
      <c r="C97" s="10" t="s">
        <v>80</v>
      </c>
      <c r="D97" s="10" t="s">
        <v>80</v>
      </c>
      <c r="E97" s="10" t="s">
        <v>99</v>
      </c>
      <c r="F97" s="10" t="s">
        <v>73</v>
      </c>
      <c r="G97" s="10" t="s">
        <v>48</v>
      </c>
      <c r="H97" s="10" t="s">
        <v>49</v>
      </c>
      <c r="I97" s="11"/>
      <c r="J97" s="12" t="s">
        <v>9</v>
      </c>
      <c r="K97" s="12" t="s">
        <v>50</v>
      </c>
    </row>
    <row r="98" spans="1:11" ht="27.75" customHeight="1">
      <c r="A98" s="8" t="s">
        <v>100</v>
      </c>
      <c r="B98" s="8"/>
      <c r="C98" s="10" t="s">
        <v>80</v>
      </c>
      <c r="D98" s="10" t="s">
        <v>80</v>
      </c>
      <c r="E98" s="10" t="s">
        <v>101</v>
      </c>
      <c r="F98" s="10" t="s">
        <v>73</v>
      </c>
      <c r="G98" s="10" t="s">
        <v>48</v>
      </c>
      <c r="H98" s="10" t="s">
        <v>49</v>
      </c>
      <c r="I98" s="11"/>
      <c r="J98" s="12" t="s">
        <v>9</v>
      </c>
      <c r="K98" s="12" t="s">
        <v>50</v>
      </c>
    </row>
    <row r="99" spans="1:11" ht="27.75" customHeight="1">
      <c r="A99" s="8" t="s">
        <v>102</v>
      </c>
      <c r="B99" s="8"/>
      <c r="C99" s="10" t="s">
        <v>80</v>
      </c>
      <c r="D99" s="10" t="s">
        <v>80</v>
      </c>
      <c r="E99" s="10" t="s">
        <v>103</v>
      </c>
      <c r="F99" s="10" t="s">
        <v>73</v>
      </c>
      <c r="G99" s="10" t="s">
        <v>48</v>
      </c>
      <c r="H99" s="10" t="s">
        <v>49</v>
      </c>
      <c r="I99" s="11"/>
      <c r="J99" s="12" t="s">
        <v>9</v>
      </c>
      <c r="K99" s="12" t="s">
        <v>50</v>
      </c>
    </row>
    <row r="100" spans="1:11" ht="27.75" customHeight="1">
      <c r="A100" s="8" t="s">
        <v>104</v>
      </c>
      <c r="B100" s="8"/>
      <c r="C100" s="10" t="s">
        <v>80</v>
      </c>
      <c r="D100" s="10" t="s">
        <v>80</v>
      </c>
      <c r="E100" s="10" t="s">
        <v>105</v>
      </c>
      <c r="F100" s="10" t="s">
        <v>73</v>
      </c>
      <c r="G100" s="10" t="s">
        <v>48</v>
      </c>
      <c r="H100" s="10" t="s">
        <v>49</v>
      </c>
      <c r="I100" s="11"/>
      <c r="J100" s="12" t="s">
        <v>9</v>
      </c>
      <c r="K100" s="12" t="s">
        <v>50</v>
      </c>
    </row>
    <row r="101" spans="1:11" ht="27.75" customHeight="1">
      <c r="A101" s="8" t="s">
        <v>106</v>
      </c>
      <c r="B101" s="8"/>
      <c r="C101" s="10" t="s">
        <v>80</v>
      </c>
      <c r="D101" s="10" t="s">
        <v>80</v>
      </c>
      <c r="E101" s="10" t="s">
        <v>107</v>
      </c>
      <c r="F101" s="10" t="s">
        <v>73</v>
      </c>
      <c r="G101" s="10" t="s">
        <v>48</v>
      </c>
      <c r="H101" s="10" t="s">
        <v>49</v>
      </c>
      <c r="I101" s="11"/>
      <c r="J101" s="12" t="s">
        <v>9</v>
      </c>
      <c r="K101" s="12" t="s">
        <v>50</v>
      </c>
    </row>
    <row r="102" spans="1:11" ht="27.75" customHeight="1">
      <c r="A102" s="8" t="s">
        <v>108</v>
      </c>
      <c r="B102" s="8"/>
      <c r="C102" s="10" t="s">
        <v>80</v>
      </c>
      <c r="D102" s="10" t="s">
        <v>80</v>
      </c>
      <c r="E102" s="10" t="s">
        <v>109</v>
      </c>
      <c r="F102" s="10" t="s">
        <v>73</v>
      </c>
      <c r="G102" s="10" t="s">
        <v>48</v>
      </c>
      <c r="H102" s="10" t="s">
        <v>49</v>
      </c>
      <c r="I102" s="11"/>
      <c r="J102" s="12" t="s">
        <v>9</v>
      </c>
      <c r="K102" s="12" t="s">
        <v>50</v>
      </c>
    </row>
    <row r="103" spans="1:11" ht="27.75" customHeight="1">
      <c r="A103" s="8" t="s">
        <v>110</v>
      </c>
      <c r="B103" s="8"/>
      <c r="C103" s="10" t="s">
        <v>80</v>
      </c>
      <c r="D103" s="10" t="s">
        <v>80</v>
      </c>
      <c r="E103" s="10" t="s">
        <v>111</v>
      </c>
      <c r="F103" s="10" t="s">
        <v>73</v>
      </c>
      <c r="G103" s="10" t="s">
        <v>48</v>
      </c>
      <c r="H103" s="10" t="s">
        <v>49</v>
      </c>
      <c r="I103" s="11"/>
      <c r="J103" s="12" t="s">
        <v>9</v>
      </c>
      <c r="K103" s="12" t="s">
        <v>50</v>
      </c>
    </row>
    <row r="104" spans="1:11" ht="27.75" customHeight="1">
      <c r="A104" s="8" t="s">
        <v>112</v>
      </c>
      <c r="B104" s="8"/>
      <c r="C104" s="10" t="s">
        <v>80</v>
      </c>
      <c r="D104" s="10" t="s">
        <v>80</v>
      </c>
      <c r="E104" s="10" t="s">
        <v>113</v>
      </c>
      <c r="F104" s="10" t="s">
        <v>73</v>
      </c>
      <c r="G104" s="10" t="s">
        <v>48</v>
      </c>
      <c r="H104" s="10" t="s">
        <v>49</v>
      </c>
      <c r="I104" s="11"/>
      <c r="J104" s="12" t="s">
        <v>9</v>
      </c>
      <c r="K104" s="12" t="s">
        <v>50</v>
      </c>
    </row>
    <row r="105" spans="1:11" ht="27.75" customHeight="1">
      <c r="A105" s="8" t="s">
        <v>88</v>
      </c>
      <c r="B105" s="8"/>
      <c r="C105" s="10" t="s">
        <v>80</v>
      </c>
      <c r="D105" s="10" t="s">
        <v>80</v>
      </c>
      <c r="E105" s="10" t="s">
        <v>89</v>
      </c>
      <c r="F105" s="10" t="s">
        <v>47</v>
      </c>
      <c r="G105" s="10" t="s">
        <v>48</v>
      </c>
      <c r="H105" s="10" t="s">
        <v>49</v>
      </c>
      <c r="I105" s="11"/>
      <c r="J105" s="12" t="s">
        <v>9</v>
      </c>
      <c r="K105" s="12" t="s">
        <v>50</v>
      </c>
    </row>
    <row r="106" spans="1:11" ht="27.75" customHeight="1">
      <c r="A106" s="8" t="s">
        <v>90</v>
      </c>
      <c r="B106" s="8"/>
      <c r="C106" s="10" t="s">
        <v>80</v>
      </c>
      <c r="D106" s="10" t="s">
        <v>80</v>
      </c>
      <c r="E106" s="10" t="s">
        <v>91</v>
      </c>
      <c r="F106" s="10" t="s">
        <v>47</v>
      </c>
      <c r="G106" s="10" t="s">
        <v>48</v>
      </c>
      <c r="H106" s="10" t="s">
        <v>49</v>
      </c>
      <c r="I106" s="11"/>
      <c r="J106" s="12" t="s">
        <v>9</v>
      </c>
      <c r="K106" s="12" t="s">
        <v>50</v>
      </c>
    </row>
    <row r="107" spans="1:11" ht="27.75" customHeight="1">
      <c r="A107" s="8" t="s">
        <v>92</v>
      </c>
      <c r="B107" s="8"/>
      <c r="C107" s="10" t="s">
        <v>80</v>
      </c>
      <c r="D107" s="10" t="s">
        <v>80</v>
      </c>
      <c r="E107" s="10" t="s">
        <v>93</v>
      </c>
      <c r="F107" s="10" t="s">
        <v>47</v>
      </c>
      <c r="G107" s="10" t="s">
        <v>48</v>
      </c>
      <c r="H107" s="10" t="s">
        <v>49</v>
      </c>
      <c r="I107" s="11"/>
      <c r="J107" s="12" t="s">
        <v>9</v>
      </c>
      <c r="K107" s="12" t="s">
        <v>50</v>
      </c>
    </row>
    <row r="108" spans="1:11" ht="27.75" customHeight="1">
      <c r="A108" s="8" t="s">
        <v>94</v>
      </c>
      <c r="B108" s="8"/>
      <c r="C108" s="10" t="s">
        <v>80</v>
      </c>
      <c r="D108" s="10" t="s">
        <v>80</v>
      </c>
      <c r="E108" s="10" t="s">
        <v>95</v>
      </c>
      <c r="F108" s="10" t="s">
        <v>47</v>
      </c>
      <c r="G108" s="10" t="s">
        <v>48</v>
      </c>
      <c r="H108" s="10" t="s">
        <v>49</v>
      </c>
      <c r="I108" s="11"/>
      <c r="J108" s="12" t="s">
        <v>9</v>
      </c>
      <c r="K108" s="12" t="s">
        <v>50</v>
      </c>
    </row>
    <row r="109" spans="1:11" ht="27.75" customHeight="1">
      <c r="A109" s="8" t="s">
        <v>96</v>
      </c>
      <c r="B109" s="8"/>
      <c r="C109" s="10" t="s">
        <v>80</v>
      </c>
      <c r="D109" s="10" t="s">
        <v>80</v>
      </c>
      <c r="E109" s="10" t="s">
        <v>97</v>
      </c>
      <c r="F109" s="10" t="s">
        <v>47</v>
      </c>
      <c r="G109" s="10" t="s">
        <v>48</v>
      </c>
      <c r="H109" s="10" t="s">
        <v>49</v>
      </c>
      <c r="I109" s="11"/>
      <c r="J109" s="12" t="s">
        <v>9</v>
      </c>
      <c r="K109" s="12" t="s">
        <v>50</v>
      </c>
    </row>
    <row r="110" spans="1:11" ht="27.75" customHeight="1">
      <c r="A110" s="8" t="s">
        <v>98</v>
      </c>
      <c r="B110" s="8"/>
      <c r="C110" s="10" t="s">
        <v>80</v>
      </c>
      <c r="D110" s="10" t="s">
        <v>80</v>
      </c>
      <c r="E110" s="10" t="s">
        <v>99</v>
      </c>
      <c r="F110" s="10" t="s">
        <v>47</v>
      </c>
      <c r="G110" s="10" t="s">
        <v>48</v>
      </c>
      <c r="H110" s="10" t="s">
        <v>49</v>
      </c>
      <c r="I110" s="11"/>
      <c r="J110" s="12" t="s">
        <v>9</v>
      </c>
      <c r="K110" s="12" t="s">
        <v>50</v>
      </c>
    </row>
    <row r="111" spans="1:11" ht="27.75" customHeight="1">
      <c r="A111" s="8" t="s">
        <v>100</v>
      </c>
      <c r="B111" s="8"/>
      <c r="C111" s="10" t="s">
        <v>80</v>
      </c>
      <c r="D111" s="10" t="s">
        <v>80</v>
      </c>
      <c r="E111" s="10" t="s">
        <v>101</v>
      </c>
      <c r="F111" s="10" t="s">
        <v>47</v>
      </c>
      <c r="G111" s="10" t="s">
        <v>48</v>
      </c>
      <c r="H111" s="10" t="s">
        <v>49</v>
      </c>
      <c r="I111" s="11"/>
      <c r="J111" s="12" t="s">
        <v>9</v>
      </c>
      <c r="K111" s="12" t="s">
        <v>50</v>
      </c>
    </row>
    <row r="112" spans="1:11" ht="27.75" customHeight="1">
      <c r="A112" s="8" t="s">
        <v>102</v>
      </c>
      <c r="B112" s="8"/>
      <c r="C112" s="10" t="s">
        <v>80</v>
      </c>
      <c r="D112" s="10" t="s">
        <v>80</v>
      </c>
      <c r="E112" s="10" t="s">
        <v>103</v>
      </c>
      <c r="F112" s="10" t="s">
        <v>47</v>
      </c>
      <c r="G112" s="10" t="s">
        <v>48</v>
      </c>
      <c r="H112" s="10" t="s">
        <v>49</v>
      </c>
      <c r="I112" s="11"/>
      <c r="J112" s="12" t="s">
        <v>9</v>
      </c>
      <c r="K112" s="12" t="s">
        <v>50</v>
      </c>
    </row>
    <row r="113" spans="1:11" ht="27.75" customHeight="1">
      <c r="A113" s="8" t="s">
        <v>104</v>
      </c>
      <c r="B113" s="8"/>
      <c r="C113" s="10" t="s">
        <v>80</v>
      </c>
      <c r="D113" s="10" t="s">
        <v>80</v>
      </c>
      <c r="E113" s="10" t="s">
        <v>105</v>
      </c>
      <c r="F113" s="10" t="s">
        <v>47</v>
      </c>
      <c r="G113" s="10" t="s">
        <v>48</v>
      </c>
      <c r="H113" s="10" t="s">
        <v>49</v>
      </c>
      <c r="I113" s="11"/>
      <c r="J113" s="12" t="s">
        <v>9</v>
      </c>
      <c r="K113" s="12" t="s">
        <v>50</v>
      </c>
    </row>
    <row r="114" spans="1:11" ht="27.75" customHeight="1">
      <c r="A114" s="8" t="s">
        <v>106</v>
      </c>
      <c r="B114" s="8"/>
      <c r="C114" s="10" t="s">
        <v>80</v>
      </c>
      <c r="D114" s="10" t="s">
        <v>80</v>
      </c>
      <c r="E114" s="10" t="s">
        <v>107</v>
      </c>
      <c r="F114" s="10" t="s">
        <v>47</v>
      </c>
      <c r="G114" s="10" t="s">
        <v>48</v>
      </c>
      <c r="H114" s="10" t="s">
        <v>49</v>
      </c>
      <c r="I114" s="11"/>
      <c r="J114" s="12" t="s">
        <v>9</v>
      </c>
      <c r="K114" s="12" t="s">
        <v>50</v>
      </c>
    </row>
    <row r="115" spans="1:11" ht="27.75" customHeight="1">
      <c r="A115" s="8" t="s">
        <v>108</v>
      </c>
      <c r="B115" s="8"/>
      <c r="C115" s="10" t="s">
        <v>80</v>
      </c>
      <c r="D115" s="10" t="s">
        <v>80</v>
      </c>
      <c r="E115" s="10" t="s">
        <v>109</v>
      </c>
      <c r="F115" s="10" t="s">
        <v>47</v>
      </c>
      <c r="G115" s="10" t="s">
        <v>48</v>
      </c>
      <c r="H115" s="10" t="s">
        <v>49</v>
      </c>
      <c r="I115" s="11"/>
      <c r="J115" s="12" t="s">
        <v>9</v>
      </c>
      <c r="K115" s="12" t="s">
        <v>50</v>
      </c>
    </row>
    <row r="116" spans="1:11" ht="27.75" customHeight="1">
      <c r="A116" s="8" t="s">
        <v>110</v>
      </c>
      <c r="B116" s="8"/>
      <c r="C116" s="10" t="s">
        <v>80</v>
      </c>
      <c r="D116" s="10" t="s">
        <v>80</v>
      </c>
      <c r="E116" s="10" t="s">
        <v>111</v>
      </c>
      <c r="F116" s="10" t="s">
        <v>47</v>
      </c>
      <c r="G116" s="10" t="s">
        <v>48</v>
      </c>
      <c r="H116" s="10" t="s">
        <v>49</v>
      </c>
      <c r="I116" s="11"/>
      <c r="J116" s="12" t="s">
        <v>9</v>
      </c>
      <c r="K116" s="12" t="s">
        <v>50</v>
      </c>
    </row>
    <row r="117" spans="1:11" ht="27.75" customHeight="1">
      <c r="A117" s="8" t="s">
        <v>112</v>
      </c>
      <c r="B117" s="8"/>
      <c r="C117" s="10" t="s">
        <v>80</v>
      </c>
      <c r="D117" s="10" t="s">
        <v>80</v>
      </c>
      <c r="E117" s="10" t="s">
        <v>113</v>
      </c>
      <c r="F117" s="10" t="s">
        <v>47</v>
      </c>
      <c r="G117" s="10" t="s">
        <v>48</v>
      </c>
      <c r="H117" s="10" t="s">
        <v>49</v>
      </c>
      <c r="I117" s="11"/>
      <c r="J117" s="12" t="s">
        <v>9</v>
      </c>
      <c r="K117" s="12" t="s">
        <v>50</v>
      </c>
    </row>
    <row r="118" spans="1:11" ht="27.75" customHeight="1">
      <c r="A118" s="8" t="s">
        <v>102</v>
      </c>
      <c r="B118" s="8"/>
      <c r="C118" s="10" t="s">
        <v>80</v>
      </c>
      <c r="D118" s="10" t="s">
        <v>80</v>
      </c>
      <c r="E118" s="10" t="s">
        <v>103</v>
      </c>
      <c r="F118" s="10" t="s">
        <v>75</v>
      </c>
      <c r="G118" s="10" t="s">
        <v>63</v>
      </c>
      <c r="H118" s="10" t="s">
        <v>64</v>
      </c>
      <c r="I118" s="11"/>
      <c r="J118" s="12" t="s">
        <v>9</v>
      </c>
      <c r="K118" s="12" t="s">
        <v>50</v>
      </c>
    </row>
    <row r="119" spans="1:11" ht="27.75" customHeight="1">
      <c r="A119" s="8" t="s">
        <v>104</v>
      </c>
      <c r="B119" s="8"/>
      <c r="C119" s="10" t="s">
        <v>80</v>
      </c>
      <c r="D119" s="10" t="s">
        <v>80</v>
      </c>
      <c r="E119" s="10" t="s">
        <v>105</v>
      </c>
      <c r="F119" s="10" t="s">
        <v>75</v>
      </c>
      <c r="G119" s="10" t="s">
        <v>63</v>
      </c>
      <c r="H119" s="10" t="s">
        <v>64</v>
      </c>
      <c r="I119" s="11"/>
      <c r="J119" s="12" t="s">
        <v>9</v>
      </c>
      <c r="K119" s="12" t="s">
        <v>50</v>
      </c>
    </row>
    <row r="120" spans="1:11" ht="27.75" customHeight="1">
      <c r="A120" s="8" t="s">
        <v>110</v>
      </c>
      <c r="B120" s="8"/>
      <c r="C120" s="10" t="s">
        <v>80</v>
      </c>
      <c r="D120" s="10" t="s">
        <v>80</v>
      </c>
      <c r="E120" s="10" t="s">
        <v>111</v>
      </c>
      <c r="F120" s="10" t="s">
        <v>74</v>
      </c>
      <c r="G120" s="10" t="s">
        <v>63</v>
      </c>
      <c r="H120" s="10" t="s">
        <v>64</v>
      </c>
      <c r="I120" s="11"/>
      <c r="J120" s="12" t="s">
        <v>9</v>
      </c>
      <c r="K120" s="12" t="s">
        <v>50</v>
      </c>
    </row>
    <row r="121" spans="1:11" ht="27.75" customHeight="1">
      <c r="A121" s="8" t="s">
        <v>104</v>
      </c>
      <c r="B121" s="8"/>
      <c r="C121" s="10" t="s">
        <v>80</v>
      </c>
      <c r="D121" s="10" t="s">
        <v>80</v>
      </c>
      <c r="E121" s="10" t="s">
        <v>105</v>
      </c>
      <c r="F121" s="10" t="s">
        <v>76</v>
      </c>
      <c r="G121" s="10" t="s">
        <v>63</v>
      </c>
      <c r="H121" s="10" t="s">
        <v>64</v>
      </c>
      <c r="I121" s="11"/>
      <c r="J121" s="12" t="s">
        <v>9</v>
      </c>
      <c r="K121" s="12" t="s">
        <v>50</v>
      </c>
    </row>
    <row r="122" spans="1:11" ht="27.75" customHeight="1">
      <c r="A122" s="8" t="s">
        <v>110</v>
      </c>
      <c r="B122" s="8"/>
      <c r="C122" s="10" t="s">
        <v>80</v>
      </c>
      <c r="D122" s="10" t="s">
        <v>80</v>
      </c>
      <c r="E122" s="10" t="s">
        <v>111</v>
      </c>
      <c r="F122" s="10" t="s">
        <v>76</v>
      </c>
      <c r="G122" s="10" t="s">
        <v>63</v>
      </c>
      <c r="H122" s="10" t="s">
        <v>64</v>
      </c>
      <c r="I122" s="11"/>
      <c r="J122" s="12" t="s">
        <v>9</v>
      </c>
      <c r="K122" s="12" t="s">
        <v>50</v>
      </c>
    </row>
    <row r="123" spans="1:11" ht="27.75" customHeight="1">
      <c r="A123" s="8" t="s">
        <v>114</v>
      </c>
      <c r="B123" s="8"/>
      <c r="C123" s="10" t="s">
        <v>80</v>
      </c>
      <c r="D123" s="10" t="s">
        <v>80</v>
      </c>
      <c r="E123" s="10" t="s">
        <v>113</v>
      </c>
      <c r="F123" s="10" t="s">
        <v>76</v>
      </c>
      <c r="G123" s="10" t="s">
        <v>63</v>
      </c>
      <c r="H123" s="10" t="s">
        <v>64</v>
      </c>
      <c r="I123" s="11"/>
      <c r="J123" s="12" t="s">
        <v>9</v>
      </c>
      <c r="K123" s="12" t="s">
        <v>50</v>
      </c>
    </row>
    <row r="124" spans="1:11" ht="27.75" customHeight="1">
      <c r="A124" s="8" t="s">
        <v>102</v>
      </c>
      <c r="B124" s="8"/>
      <c r="C124" s="10" t="s">
        <v>80</v>
      </c>
      <c r="D124" s="10" t="s">
        <v>80</v>
      </c>
      <c r="E124" s="10" t="s">
        <v>103</v>
      </c>
      <c r="F124" s="10" t="s">
        <v>66</v>
      </c>
      <c r="G124" s="10" t="s">
        <v>63</v>
      </c>
      <c r="H124" s="10" t="s">
        <v>64</v>
      </c>
      <c r="I124" s="11"/>
      <c r="J124" s="12" t="s">
        <v>9</v>
      </c>
      <c r="K124" s="12" t="s">
        <v>50</v>
      </c>
    </row>
    <row r="125" spans="1:11" ht="27.75" customHeight="1">
      <c r="A125" s="8" t="s">
        <v>104</v>
      </c>
      <c r="B125" s="8"/>
      <c r="C125" s="10" t="s">
        <v>80</v>
      </c>
      <c r="D125" s="10" t="s">
        <v>80</v>
      </c>
      <c r="E125" s="10" t="s">
        <v>105</v>
      </c>
      <c r="F125" s="10" t="s">
        <v>66</v>
      </c>
      <c r="G125" s="10" t="s">
        <v>63</v>
      </c>
      <c r="H125" s="10" t="s">
        <v>64</v>
      </c>
      <c r="I125" s="11"/>
      <c r="J125" s="12" t="s">
        <v>9</v>
      </c>
      <c r="K125" s="12" t="s">
        <v>50</v>
      </c>
    </row>
    <row r="126" spans="1:11" ht="27.75" customHeight="1">
      <c r="A126" s="8" t="s">
        <v>108</v>
      </c>
      <c r="B126" s="8"/>
      <c r="C126" s="10" t="s">
        <v>80</v>
      </c>
      <c r="D126" s="10" t="s">
        <v>80</v>
      </c>
      <c r="E126" s="10" t="s">
        <v>109</v>
      </c>
      <c r="F126" s="10" t="s">
        <v>66</v>
      </c>
      <c r="G126" s="10" t="s">
        <v>63</v>
      </c>
      <c r="H126" s="10" t="s">
        <v>64</v>
      </c>
      <c r="I126" s="11"/>
      <c r="J126" s="12" t="s">
        <v>9</v>
      </c>
      <c r="K126" s="12" t="s">
        <v>50</v>
      </c>
    </row>
    <row r="127" spans="1:11" ht="27.75" customHeight="1">
      <c r="A127" s="8" t="s">
        <v>110</v>
      </c>
      <c r="B127" s="8"/>
      <c r="C127" s="10" t="s">
        <v>80</v>
      </c>
      <c r="D127" s="10" t="s">
        <v>80</v>
      </c>
      <c r="E127" s="10" t="s">
        <v>111</v>
      </c>
      <c r="F127" s="10" t="s">
        <v>62</v>
      </c>
      <c r="G127" s="10" t="s">
        <v>63</v>
      </c>
      <c r="H127" s="10" t="s">
        <v>64</v>
      </c>
      <c r="I127" s="11"/>
      <c r="J127" s="12" t="s">
        <v>9</v>
      </c>
      <c r="K127" s="12" t="s">
        <v>50</v>
      </c>
    </row>
    <row r="128" spans="1:11" ht="27.75" customHeight="1">
      <c r="A128" s="8" t="s">
        <v>114</v>
      </c>
      <c r="B128" s="8"/>
      <c r="C128" s="10" t="s">
        <v>80</v>
      </c>
      <c r="D128" s="10" t="s">
        <v>80</v>
      </c>
      <c r="E128" s="10" t="s">
        <v>113</v>
      </c>
      <c r="F128" s="10" t="s">
        <v>62</v>
      </c>
      <c r="G128" s="10" t="s">
        <v>63</v>
      </c>
      <c r="H128" s="10" t="s">
        <v>64</v>
      </c>
      <c r="I128" s="11"/>
      <c r="J128" s="12" t="s">
        <v>9</v>
      </c>
      <c r="K128" s="12" t="s">
        <v>50</v>
      </c>
    </row>
    <row r="129" spans="1:11" ht="27.75" customHeight="1">
      <c r="A129" s="8" t="s">
        <v>104</v>
      </c>
      <c r="B129" s="8"/>
      <c r="C129" s="10" t="s">
        <v>80</v>
      </c>
      <c r="D129" s="10" t="s">
        <v>80</v>
      </c>
      <c r="E129" s="10" t="s">
        <v>105</v>
      </c>
      <c r="F129" s="10" t="s">
        <v>62</v>
      </c>
      <c r="G129" s="10" t="s">
        <v>63</v>
      </c>
      <c r="H129" s="10" t="s">
        <v>64</v>
      </c>
      <c r="I129" s="11"/>
      <c r="J129" s="12" t="s">
        <v>9</v>
      </c>
      <c r="K129" s="12" t="s">
        <v>50</v>
      </c>
    </row>
    <row r="130" spans="1:11" ht="125.25" customHeight="1">
      <c r="A130" s="8" t="s">
        <v>70</v>
      </c>
      <c r="B130" s="8"/>
      <c r="C130" s="10" t="s">
        <v>80</v>
      </c>
      <c r="D130" s="10" t="s">
        <v>80</v>
      </c>
      <c r="E130" s="10" t="s">
        <v>107</v>
      </c>
      <c r="F130" s="10" t="s">
        <v>71</v>
      </c>
      <c r="G130" s="10" t="s">
        <v>63</v>
      </c>
      <c r="H130" s="10" t="s">
        <v>64</v>
      </c>
      <c r="I130" s="11"/>
      <c r="J130" s="12" t="s">
        <v>9</v>
      </c>
      <c r="K130" s="12" t="s">
        <v>50</v>
      </c>
    </row>
    <row r="131" spans="1:11" ht="125.25" customHeight="1">
      <c r="A131" s="8" t="s">
        <v>68</v>
      </c>
      <c r="B131" s="8"/>
      <c r="C131" s="10" t="s">
        <v>80</v>
      </c>
      <c r="D131" s="10" t="s">
        <v>80</v>
      </c>
      <c r="E131" s="10" t="s">
        <v>107</v>
      </c>
      <c r="F131" s="10" t="s">
        <v>69</v>
      </c>
      <c r="G131" s="10" t="s">
        <v>63</v>
      </c>
      <c r="H131" s="10" t="s">
        <v>64</v>
      </c>
      <c r="I131" s="11"/>
      <c r="J131" s="12" t="s">
        <v>9</v>
      </c>
      <c r="K131" s="12" t="s">
        <v>50</v>
      </c>
    </row>
    <row r="132" spans="1:11" ht="27.75" customHeight="1">
      <c r="A132" s="8" t="s">
        <v>102</v>
      </c>
      <c r="B132" s="8"/>
      <c r="C132" s="10" t="s">
        <v>80</v>
      </c>
      <c r="D132" s="10" t="s">
        <v>80</v>
      </c>
      <c r="E132" s="10" t="s">
        <v>103</v>
      </c>
      <c r="F132" s="10" t="s">
        <v>67</v>
      </c>
      <c r="G132" s="10" t="s">
        <v>63</v>
      </c>
      <c r="H132" s="10" t="s">
        <v>64</v>
      </c>
      <c r="I132" s="11"/>
      <c r="J132" s="12" t="s">
        <v>9</v>
      </c>
      <c r="K132" s="12" t="s">
        <v>50</v>
      </c>
    </row>
    <row r="133" spans="1:11" ht="27.75" customHeight="1">
      <c r="A133" s="8" t="s">
        <v>104</v>
      </c>
      <c r="B133" s="8"/>
      <c r="C133" s="10" t="s">
        <v>80</v>
      </c>
      <c r="D133" s="10" t="s">
        <v>80</v>
      </c>
      <c r="E133" s="10" t="s">
        <v>105</v>
      </c>
      <c r="F133" s="10" t="s">
        <v>65</v>
      </c>
      <c r="G133" s="10" t="s">
        <v>63</v>
      </c>
      <c r="H133" s="10" t="s">
        <v>64</v>
      </c>
      <c r="I133" s="11"/>
      <c r="J133" s="12" t="s">
        <v>9</v>
      </c>
      <c r="K133" s="12" t="s">
        <v>50</v>
      </c>
    </row>
    <row r="134" spans="1:11" ht="27.75" customHeight="1">
      <c r="A134" s="8" t="s">
        <v>110</v>
      </c>
      <c r="B134" s="8"/>
      <c r="C134" s="10" t="s">
        <v>80</v>
      </c>
      <c r="D134" s="10" t="s">
        <v>80</v>
      </c>
      <c r="E134" s="10" t="s">
        <v>111</v>
      </c>
      <c r="F134" s="10" t="s">
        <v>65</v>
      </c>
      <c r="G134" s="10" t="s">
        <v>63</v>
      </c>
      <c r="H134" s="10" t="s">
        <v>64</v>
      </c>
      <c r="I134" s="11"/>
      <c r="J134" s="12" t="s">
        <v>9</v>
      </c>
      <c r="K134" s="12" t="s">
        <v>50</v>
      </c>
    </row>
    <row r="135" spans="1:11" ht="27.75" customHeight="1">
      <c r="A135" s="8" t="s">
        <v>114</v>
      </c>
      <c r="B135" s="8"/>
      <c r="C135" s="10" t="s">
        <v>80</v>
      </c>
      <c r="D135" s="10" t="s">
        <v>80</v>
      </c>
      <c r="E135" s="10" t="s">
        <v>113</v>
      </c>
      <c r="F135" s="10" t="s">
        <v>65</v>
      </c>
      <c r="G135" s="10" t="s">
        <v>63</v>
      </c>
      <c r="H135" s="10" t="s">
        <v>64</v>
      </c>
      <c r="I135" s="11"/>
      <c r="J135" s="12" t="s">
        <v>9</v>
      </c>
      <c r="K135" s="12" t="s">
        <v>50</v>
      </c>
    </row>
    <row r="136" spans="1:11" ht="27.75" customHeight="1">
      <c r="A136" s="8" t="s">
        <v>88</v>
      </c>
      <c r="B136" s="8"/>
      <c r="C136" s="10" t="s">
        <v>80</v>
      </c>
      <c r="D136" s="10" t="s">
        <v>80</v>
      </c>
      <c r="E136" s="10" t="s">
        <v>89</v>
      </c>
      <c r="F136" s="10" t="s">
        <v>73</v>
      </c>
      <c r="G136" s="10" t="s">
        <v>53</v>
      </c>
      <c r="H136" s="10" t="s">
        <v>49</v>
      </c>
      <c r="I136" s="11"/>
      <c r="J136" s="12" t="s">
        <v>9</v>
      </c>
      <c r="K136" s="12" t="s">
        <v>50</v>
      </c>
    </row>
    <row r="137" spans="1:11" ht="27.75" customHeight="1">
      <c r="A137" s="8" t="s">
        <v>90</v>
      </c>
      <c r="B137" s="8"/>
      <c r="C137" s="10" t="s">
        <v>80</v>
      </c>
      <c r="D137" s="10" t="s">
        <v>80</v>
      </c>
      <c r="E137" s="10" t="s">
        <v>91</v>
      </c>
      <c r="F137" s="10" t="s">
        <v>73</v>
      </c>
      <c r="G137" s="10" t="s">
        <v>53</v>
      </c>
      <c r="H137" s="10" t="s">
        <v>49</v>
      </c>
      <c r="I137" s="11"/>
      <c r="J137" s="12" t="s">
        <v>9</v>
      </c>
      <c r="K137" s="12" t="s">
        <v>50</v>
      </c>
    </row>
    <row r="138" spans="1:11" ht="27.75" customHeight="1">
      <c r="A138" s="8" t="s">
        <v>92</v>
      </c>
      <c r="B138" s="8"/>
      <c r="C138" s="10" t="s">
        <v>80</v>
      </c>
      <c r="D138" s="10" t="s">
        <v>80</v>
      </c>
      <c r="E138" s="10" t="s">
        <v>93</v>
      </c>
      <c r="F138" s="10" t="s">
        <v>73</v>
      </c>
      <c r="G138" s="10" t="s">
        <v>53</v>
      </c>
      <c r="H138" s="10" t="s">
        <v>49</v>
      </c>
      <c r="I138" s="11"/>
      <c r="J138" s="12" t="s">
        <v>9</v>
      </c>
      <c r="K138" s="12" t="s">
        <v>50</v>
      </c>
    </row>
    <row r="139" spans="1:11" ht="27.75" customHeight="1">
      <c r="A139" s="8" t="s">
        <v>94</v>
      </c>
      <c r="B139" s="8"/>
      <c r="C139" s="10" t="s">
        <v>80</v>
      </c>
      <c r="D139" s="10" t="s">
        <v>80</v>
      </c>
      <c r="E139" s="10" t="s">
        <v>95</v>
      </c>
      <c r="F139" s="10" t="s">
        <v>73</v>
      </c>
      <c r="G139" s="10" t="s">
        <v>53</v>
      </c>
      <c r="H139" s="10" t="s">
        <v>49</v>
      </c>
      <c r="I139" s="11"/>
      <c r="J139" s="12" t="s">
        <v>9</v>
      </c>
      <c r="K139" s="12" t="s">
        <v>50</v>
      </c>
    </row>
    <row r="140" spans="1:11" ht="27.75" customHeight="1">
      <c r="A140" s="8" t="s">
        <v>96</v>
      </c>
      <c r="B140" s="8"/>
      <c r="C140" s="10" t="s">
        <v>80</v>
      </c>
      <c r="D140" s="10" t="s">
        <v>80</v>
      </c>
      <c r="E140" s="10" t="s">
        <v>97</v>
      </c>
      <c r="F140" s="10" t="s">
        <v>73</v>
      </c>
      <c r="G140" s="10" t="s">
        <v>53</v>
      </c>
      <c r="H140" s="10" t="s">
        <v>49</v>
      </c>
      <c r="I140" s="11"/>
      <c r="J140" s="12" t="s">
        <v>9</v>
      </c>
      <c r="K140" s="12" t="s">
        <v>50</v>
      </c>
    </row>
    <row r="141" spans="1:11" ht="27.75" customHeight="1">
      <c r="A141" s="8" t="s">
        <v>98</v>
      </c>
      <c r="B141" s="8"/>
      <c r="C141" s="10" t="s">
        <v>80</v>
      </c>
      <c r="D141" s="10" t="s">
        <v>80</v>
      </c>
      <c r="E141" s="10" t="s">
        <v>99</v>
      </c>
      <c r="F141" s="10" t="s">
        <v>73</v>
      </c>
      <c r="G141" s="10" t="s">
        <v>53</v>
      </c>
      <c r="H141" s="10" t="s">
        <v>49</v>
      </c>
      <c r="I141" s="11"/>
      <c r="J141" s="12" t="s">
        <v>9</v>
      </c>
      <c r="K141" s="12" t="s">
        <v>50</v>
      </c>
    </row>
    <row r="142" spans="1:11" ht="27.75" customHeight="1">
      <c r="A142" s="8" t="s">
        <v>100</v>
      </c>
      <c r="B142" s="8"/>
      <c r="C142" s="10" t="s">
        <v>80</v>
      </c>
      <c r="D142" s="10" t="s">
        <v>80</v>
      </c>
      <c r="E142" s="10" t="s">
        <v>101</v>
      </c>
      <c r="F142" s="10" t="s">
        <v>73</v>
      </c>
      <c r="G142" s="10" t="s">
        <v>53</v>
      </c>
      <c r="H142" s="10" t="s">
        <v>49</v>
      </c>
      <c r="I142" s="11"/>
      <c r="J142" s="12" t="s">
        <v>9</v>
      </c>
      <c r="K142" s="12" t="s">
        <v>50</v>
      </c>
    </row>
    <row r="143" spans="1:11" ht="27.75" customHeight="1">
      <c r="A143" s="8" t="s">
        <v>102</v>
      </c>
      <c r="B143" s="8"/>
      <c r="C143" s="10" t="s">
        <v>80</v>
      </c>
      <c r="D143" s="10" t="s">
        <v>80</v>
      </c>
      <c r="E143" s="10" t="s">
        <v>103</v>
      </c>
      <c r="F143" s="10" t="s">
        <v>73</v>
      </c>
      <c r="G143" s="10" t="s">
        <v>53</v>
      </c>
      <c r="H143" s="10" t="s">
        <v>49</v>
      </c>
      <c r="I143" s="11"/>
      <c r="J143" s="12" t="s">
        <v>9</v>
      </c>
      <c r="K143" s="12" t="s">
        <v>50</v>
      </c>
    </row>
    <row r="144" spans="1:11" ht="27.75" customHeight="1">
      <c r="A144" s="8" t="s">
        <v>104</v>
      </c>
      <c r="B144" s="8"/>
      <c r="C144" s="10" t="s">
        <v>80</v>
      </c>
      <c r="D144" s="10" t="s">
        <v>80</v>
      </c>
      <c r="E144" s="10" t="s">
        <v>105</v>
      </c>
      <c r="F144" s="10" t="s">
        <v>73</v>
      </c>
      <c r="G144" s="10" t="s">
        <v>53</v>
      </c>
      <c r="H144" s="10" t="s">
        <v>49</v>
      </c>
      <c r="I144" s="11"/>
      <c r="J144" s="12" t="s">
        <v>9</v>
      </c>
      <c r="K144" s="12" t="s">
        <v>50</v>
      </c>
    </row>
    <row r="145" spans="1:11" ht="27.75" customHeight="1">
      <c r="A145" s="8" t="s">
        <v>108</v>
      </c>
      <c r="B145" s="8"/>
      <c r="C145" s="10" t="s">
        <v>80</v>
      </c>
      <c r="D145" s="10" t="s">
        <v>80</v>
      </c>
      <c r="E145" s="10" t="s">
        <v>109</v>
      </c>
      <c r="F145" s="10" t="s">
        <v>73</v>
      </c>
      <c r="G145" s="10" t="s">
        <v>53</v>
      </c>
      <c r="H145" s="10" t="s">
        <v>49</v>
      </c>
      <c r="I145" s="11"/>
      <c r="J145" s="12" t="s">
        <v>9</v>
      </c>
      <c r="K145" s="12" t="s">
        <v>50</v>
      </c>
    </row>
    <row r="146" spans="1:11" ht="27.75" customHeight="1">
      <c r="A146" s="8" t="s">
        <v>110</v>
      </c>
      <c r="B146" s="8"/>
      <c r="C146" s="10" t="s">
        <v>80</v>
      </c>
      <c r="D146" s="10" t="s">
        <v>80</v>
      </c>
      <c r="E146" s="10" t="s">
        <v>111</v>
      </c>
      <c r="F146" s="10" t="s">
        <v>73</v>
      </c>
      <c r="G146" s="10" t="s">
        <v>53</v>
      </c>
      <c r="H146" s="10" t="s">
        <v>49</v>
      </c>
      <c r="I146" s="11"/>
      <c r="J146" s="12" t="s">
        <v>9</v>
      </c>
      <c r="K146" s="12" t="s">
        <v>50</v>
      </c>
    </row>
    <row r="147" spans="1:11" ht="27.75" customHeight="1">
      <c r="A147" s="8" t="s">
        <v>112</v>
      </c>
      <c r="B147" s="8"/>
      <c r="C147" s="10" t="s">
        <v>80</v>
      </c>
      <c r="D147" s="10" t="s">
        <v>80</v>
      </c>
      <c r="E147" s="10" t="s">
        <v>113</v>
      </c>
      <c r="F147" s="10" t="s">
        <v>73</v>
      </c>
      <c r="G147" s="10" t="s">
        <v>53</v>
      </c>
      <c r="H147" s="10" t="s">
        <v>49</v>
      </c>
      <c r="I147" s="11"/>
      <c r="J147" s="12" t="s">
        <v>9</v>
      </c>
      <c r="K147" s="12" t="s">
        <v>50</v>
      </c>
    </row>
    <row r="148" spans="1:11" ht="27.75" customHeight="1">
      <c r="A148" s="8" t="s">
        <v>88</v>
      </c>
      <c r="B148" s="8"/>
      <c r="C148" s="10" t="s">
        <v>80</v>
      </c>
      <c r="D148" s="10" t="s">
        <v>80</v>
      </c>
      <c r="E148" s="10" t="s">
        <v>89</v>
      </c>
      <c r="F148" s="10" t="s">
        <v>47</v>
      </c>
      <c r="G148" s="10" t="s">
        <v>53</v>
      </c>
      <c r="H148" s="10" t="s">
        <v>49</v>
      </c>
      <c r="I148" s="11"/>
      <c r="J148" s="12" t="s">
        <v>9</v>
      </c>
      <c r="K148" s="12" t="s">
        <v>50</v>
      </c>
    </row>
    <row r="149" spans="1:11" ht="27.75" customHeight="1">
      <c r="A149" s="8" t="s">
        <v>90</v>
      </c>
      <c r="B149" s="8"/>
      <c r="C149" s="10" t="s">
        <v>80</v>
      </c>
      <c r="D149" s="10" t="s">
        <v>80</v>
      </c>
      <c r="E149" s="10" t="s">
        <v>91</v>
      </c>
      <c r="F149" s="10" t="s">
        <v>47</v>
      </c>
      <c r="G149" s="10" t="s">
        <v>53</v>
      </c>
      <c r="H149" s="10" t="s">
        <v>49</v>
      </c>
      <c r="I149" s="11"/>
      <c r="J149" s="12" t="s">
        <v>9</v>
      </c>
      <c r="K149" s="12" t="s">
        <v>50</v>
      </c>
    </row>
    <row r="150" spans="1:11" ht="27.75" customHeight="1">
      <c r="A150" s="8" t="s">
        <v>92</v>
      </c>
      <c r="B150" s="8"/>
      <c r="C150" s="10" t="s">
        <v>80</v>
      </c>
      <c r="D150" s="10" t="s">
        <v>80</v>
      </c>
      <c r="E150" s="10" t="s">
        <v>93</v>
      </c>
      <c r="F150" s="10" t="s">
        <v>47</v>
      </c>
      <c r="G150" s="10" t="s">
        <v>53</v>
      </c>
      <c r="H150" s="10" t="s">
        <v>49</v>
      </c>
      <c r="I150" s="11"/>
      <c r="J150" s="12" t="s">
        <v>9</v>
      </c>
      <c r="K150" s="12" t="s">
        <v>50</v>
      </c>
    </row>
    <row r="151" spans="1:11" ht="27.75" customHeight="1">
      <c r="A151" s="8" t="s">
        <v>94</v>
      </c>
      <c r="B151" s="8"/>
      <c r="C151" s="10" t="s">
        <v>80</v>
      </c>
      <c r="D151" s="10" t="s">
        <v>80</v>
      </c>
      <c r="E151" s="10" t="s">
        <v>95</v>
      </c>
      <c r="F151" s="10" t="s">
        <v>47</v>
      </c>
      <c r="G151" s="10" t="s">
        <v>53</v>
      </c>
      <c r="H151" s="10" t="s">
        <v>49</v>
      </c>
      <c r="I151" s="11"/>
      <c r="J151" s="12" t="s">
        <v>9</v>
      </c>
      <c r="K151" s="12" t="s">
        <v>50</v>
      </c>
    </row>
    <row r="152" spans="1:11" ht="27.75" customHeight="1">
      <c r="A152" s="8" t="s">
        <v>96</v>
      </c>
      <c r="B152" s="8"/>
      <c r="C152" s="10" t="s">
        <v>80</v>
      </c>
      <c r="D152" s="10" t="s">
        <v>80</v>
      </c>
      <c r="E152" s="10" t="s">
        <v>97</v>
      </c>
      <c r="F152" s="10" t="s">
        <v>47</v>
      </c>
      <c r="G152" s="10" t="s">
        <v>53</v>
      </c>
      <c r="H152" s="10" t="s">
        <v>49</v>
      </c>
      <c r="I152" s="11"/>
      <c r="J152" s="12" t="s">
        <v>9</v>
      </c>
      <c r="K152" s="12" t="s">
        <v>50</v>
      </c>
    </row>
    <row r="153" spans="1:11" ht="27.75" customHeight="1">
      <c r="A153" s="8" t="s">
        <v>98</v>
      </c>
      <c r="B153" s="8"/>
      <c r="C153" s="10" t="s">
        <v>80</v>
      </c>
      <c r="D153" s="10" t="s">
        <v>80</v>
      </c>
      <c r="E153" s="10" t="s">
        <v>99</v>
      </c>
      <c r="F153" s="10" t="s">
        <v>47</v>
      </c>
      <c r="G153" s="10" t="s">
        <v>53</v>
      </c>
      <c r="H153" s="10" t="s">
        <v>49</v>
      </c>
      <c r="I153" s="11"/>
      <c r="J153" s="12" t="s">
        <v>9</v>
      </c>
      <c r="K153" s="12" t="s">
        <v>50</v>
      </c>
    </row>
    <row r="154" spans="1:11" ht="27.75" customHeight="1">
      <c r="A154" s="8" t="s">
        <v>100</v>
      </c>
      <c r="B154" s="8"/>
      <c r="C154" s="10" t="s">
        <v>80</v>
      </c>
      <c r="D154" s="10" t="s">
        <v>80</v>
      </c>
      <c r="E154" s="10" t="s">
        <v>101</v>
      </c>
      <c r="F154" s="10" t="s">
        <v>47</v>
      </c>
      <c r="G154" s="10" t="s">
        <v>53</v>
      </c>
      <c r="H154" s="10" t="s">
        <v>49</v>
      </c>
      <c r="I154" s="11"/>
      <c r="J154" s="12" t="s">
        <v>9</v>
      </c>
      <c r="K154" s="12" t="s">
        <v>50</v>
      </c>
    </row>
    <row r="155" spans="1:11" ht="27.75" customHeight="1">
      <c r="A155" s="8" t="s">
        <v>102</v>
      </c>
      <c r="B155" s="8"/>
      <c r="C155" s="10" t="s">
        <v>80</v>
      </c>
      <c r="D155" s="10" t="s">
        <v>80</v>
      </c>
      <c r="E155" s="10" t="s">
        <v>103</v>
      </c>
      <c r="F155" s="10" t="s">
        <v>47</v>
      </c>
      <c r="G155" s="10" t="s">
        <v>53</v>
      </c>
      <c r="H155" s="10" t="s">
        <v>49</v>
      </c>
      <c r="I155" s="11"/>
      <c r="J155" s="12" t="s">
        <v>9</v>
      </c>
      <c r="K155" s="12" t="s">
        <v>50</v>
      </c>
    </row>
    <row r="156" spans="1:11" ht="27.75" customHeight="1">
      <c r="A156" s="8" t="s">
        <v>104</v>
      </c>
      <c r="B156" s="8"/>
      <c r="C156" s="10" t="s">
        <v>80</v>
      </c>
      <c r="D156" s="10" t="s">
        <v>80</v>
      </c>
      <c r="E156" s="10" t="s">
        <v>105</v>
      </c>
      <c r="F156" s="10" t="s">
        <v>47</v>
      </c>
      <c r="G156" s="10" t="s">
        <v>53</v>
      </c>
      <c r="H156" s="10" t="s">
        <v>49</v>
      </c>
      <c r="I156" s="11"/>
      <c r="J156" s="12" t="s">
        <v>9</v>
      </c>
      <c r="K156" s="12" t="s">
        <v>50</v>
      </c>
    </row>
    <row r="157" spans="1:11" ht="27.75" customHeight="1">
      <c r="A157" s="8" t="s">
        <v>115</v>
      </c>
      <c r="B157" s="8"/>
      <c r="C157" s="10" t="s">
        <v>80</v>
      </c>
      <c r="D157" s="10" t="s">
        <v>80</v>
      </c>
      <c r="E157" s="10" t="s">
        <v>116</v>
      </c>
      <c r="F157" s="10" t="s">
        <v>47</v>
      </c>
      <c r="G157" s="10" t="s">
        <v>53</v>
      </c>
      <c r="H157" s="10" t="s">
        <v>49</v>
      </c>
      <c r="I157" s="11"/>
      <c r="J157" s="12" t="s">
        <v>9</v>
      </c>
      <c r="K157" s="12" t="s">
        <v>50</v>
      </c>
    </row>
    <row r="158" spans="1:11" ht="27.75" customHeight="1">
      <c r="A158" s="8" t="s">
        <v>108</v>
      </c>
      <c r="B158" s="8"/>
      <c r="C158" s="10" t="s">
        <v>80</v>
      </c>
      <c r="D158" s="10" t="s">
        <v>80</v>
      </c>
      <c r="E158" s="10" t="s">
        <v>109</v>
      </c>
      <c r="F158" s="10" t="s">
        <v>47</v>
      </c>
      <c r="G158" s="10" t="s">
        <v>53</v>
      </c>
      <c r="H158" s="10" t="s">
        <v>49</v>
      </c>
      <c r="I158" s="11"/>
      <c r="J158" s="12" t="s">
        <v>9</v>
      </c>
      <c r="K158" s="12" t="s">
        <v>50</v>
      </c>
    </row>
    <row r="159" spans="1:11" ht="27.75" customHeight="1">
      <c r="A159" s="8" t="s">
        <v>110</v>
      </c>
      <c r="B159" s="8"/>
      <c r="C159" s="10" t="s">
        <v>80</v>
      </c>
      <c r="D159" s="10" t="s">
        <v>80</v>
      </c>
      <c r="E159" s="10" t="s">
        <v>111</v>
      </c>
      <c r="F159" s="10" t="s">
        <v>47</v>
      </c>
      <c r="G159" s="10" t="s">
        <v>53</v>
      </c>
      <c r="H159" s="10" t="s">
        <v>49</v>
      </c>
      <c r="I159" s="11"/>
      <c r="J159" s="12" t="s">
        <v>9</v>
      </c>
      <c r="K159" s="12" t="s">
        <v>50</v>
      </c>
    </row>
    <row r="160" spans="1:11" ht="27.75" customHeight="1">
      <c r="A160" s="8" t="s">
        <v>112</v>
      </c>
      <c r="B160" s="8"/>
      <c r="C160" s="10" t="s">
        <v>80</v>
      </c>
      <c r="D160" s="10" t="s">
        <v>80</v>
      </c>
      <c r="E160" s="10" t="s">
        <v>113</v>
      </c>
      <c r="F160" s="10" t="s">
        <v>47</v>
      </c>
      <c r="G160" s="10" t="s">
        <v>53</v>
      </c>
      <c r="H160" s="10" t="s">
        <v>49</v>
      </c>
      <c r="I160" s="11"/>
      <c r="J160" s="12" t="s">
        <v>9</v>
      </c>
      <c r="K160" s="12" t="s">
        <v>50</v>
      </c>
    </row>
    <row r="161" spans="1:11" ht="27.75" customHeight="1">
      <c r="A161" s="8" t="s">
        <v>104</v>
      </c>
      <c r="B161" s="8"/>
      <c r="C161" s="10" t="s">
        <v>80</v>
      </c>
      <c r="D161" s="10" t="s">
        <v>80</v>
      </c>
      <c r="E161" s="10" t="s">
        <v>105</v>
      </c>
      <c r="F161" s="10" t="s">
        <v>74</v>
      </c>
      <c r="G161" s="10" t="s">
        <v>63</v>
      </c>
      <c r="H161" s="10" t="s">
        <v>64</v>
      </c>
      <c r="I161" s="11"/>
      <c r="J161" s="12" t="s">
        <v>9</v>
      </c>
      <c r="K161" s="12" t="s">
        <v>50</v>
      </c>
    </row>
    <row r="162" spans="1:11" ht="27.75" customHeight="1">
      <c r="A162" s="8" t="s">
        <v>114</v>
      </c>
      <c r="B162" s="8"/>
      <c r="C162" s="10" t="s">
        <v>80</v>
      </c>
      <c r="D162" s="10" t="s">
        <v>80</v>
      </c>
      <c r="E162" s="10" t="s">
        <v>113</v>
      </c>
      <c r="F162" s="10" t="s">
        <v>74</v>
      </c>
      <c r="G162" s="10" t="s">
        <v>63</v>
      </c>
      <c r="H162" s="10" t="s">
        <v>64</v>
      </c>
      <c r="I162" s="11"/>
      <c r="J162" s="12" t="s">
        <v>9</v>
      </c>
      <c r="K162" s="12" t="s">
        <v>50</v>
      </c>
    </row>
    <row r="163" spans="1:11" ht="125.25" customHeight="1">
      <c r="A163" s="8" t="s">
        <v>70</v>
      </c>
      <c r="B163" s="8"/>
      <c r="C163" s="10" t="s">
        <v>80</v>
      </c>
      <c r="D163" s="10" t="s">
        <v>80</v>
      </c>
      <c r="E163" s="10" t="s">
        <v>107</v>
      </c>
      <c r="F163" s="10" t="s">
        <v>78</v>
      </c>
      <c r="G163" s="10" t="s">
        <v>63</v>
      </c>
      <c r="H163" s="10" t="s">
        <v>64</v>
      </c>
      <c r="I163" s="11"/>
      <c r="J163" s="12" t="s">
        <v>9</v>
      </c>
      <c r="K163" s="12" t="s">
        <v>50</v>
      </c>
    </row>
    <row r="164" spans="1:11" ht="125.25" customHeight="1">
      <c r="A164" s="8" t="s">
        <v>68</v>
      </c>
      <c r="B164" s="8"/>
      <c r="C164" s="10" t="s">
        <v>80</v>
      </c>
      <c r="D164" s="10" t="s">
        <v>80</v>
      </c>
      <c r="E164" s="10" t="s">
        <v>107</v>
      </c>
      <c r="F164" s="10" t="s">
        <v>77</v>
      </c>
      <c r="G164" s="10" t="s">
        <v>63</v>
      </c>
      <c r="H164" s="10" t="s">
        <v>64</v>
      </c>
      <c r="I164" s="11"/>
      <c r="J164" s="12" t="s">
        <v>9</v>
      </c>
      <c r="K164" s="12" t="s">
        <v>50</v>
      </c>
    </row>
    <row r="165" spans="1:11" ht="27.75" customHeight="1">
      <c r="A165" s="8" t="s">
        <v>117</v>
      </c>
      <c r="B165" s="8"/>
      <c r="C165" s="10" t="s">
        <v>80</v>
      </c>
      <c r="D165" s="10" t="s">
        <v>80</v>
      </c>
      <c r="E165" s="10" t="s">
        <v>80</v>
      </c>
      <c r="F165" s="10" t="s">
        <v>81</v>
      </c>
      <c r="G165" s="10" t="s">
        <v>82</v>
      </c>
      <c r="H165" s="10" t="s">
        <v>83</v>
      </c>
      <c r="I165" s="11"/>
      <c r="J165" s="12" t="s">
        <v>9</v>
      </c>
      <c r="K165" s="12"/>
    </row>
    <row r="166" spans="1:11" ht="13.5" customHeight="1">
      <c r="A166" s="13" t="s">
        <v>15</v>
      </c>
      <c r="B166" s="13"/>
      <c r="C166" s="14"/>
      <c r="D166" s="14"/>
      <c r="E166" s="14"/>
      <c r="F166" s="14"/>
      <c r="G166" s="14"/>
      <c r="H166" s="14"/>
      <c r="I166" s="15"/>
      <c r="J166" s="16"/>
      <c r="K166" s="16"/>
    </row>
    <row r="167" spans="1:11" ht="27.75" customHeight="1">
      <c r="A167" s="13" t="s">
        <v>88</v>
      </c>
      <c r="B167" s="13"/>
      <c r="C167" s="14" t="s">
        <v>118</v>
      </c>
      <c r="D167" s="14" t="s">
        <v>118</v>
      </c>
      <c r="E167" s="14" t="s">
        <v>89</v>
      </c>
      <c r="F167" s="14" t="s">
        <v>73</v>
      </c>
      <c r="G167" s="14" t="s">
        <v>48</v>
      </c>
      <c r="H167" s="14" t="s">
        <v>49</v>
      </c>
      <c r="I167" s="15"/>
      <c r="J167" s="16" t="s">
        <v>9</v>
      </c>
      <c r="K167" s="16"/>
    </row>
    <row r="168" spans="1:11" ht="27.75" customHeight="1">
      <c r="A168" s="13" t="s">
        <v>90</v>
      </c>
      <c r="B168" s="13"/>
      <c r="C168" s="14" t="s">
        <v>119</v>
      </c>
      <c r="D168" s="14" t="s">
        <v>119</v>
      </c>
      <c r="E168" s="14" t="s">
        <v>91</v>
      </c>
      <c r="F168" s="14" t="s">
        <v>73</v>
      </c>
      <c r="G168" s="14" t="s">
        <v>48</v>
      </c>
      <c r="H168" s="14" t="s">
        <v>49</v>
      </c>
      <c r="I168" s="15"/>
      <c r="J168" s="16" t="s">
        <v>9</v>
      </c>
      <c r="K168" s="16"/>
    </row>
    <row r="169" spans="1:11" ht="27.75" customHeight="1">
      <c r="A169" s="13" t="s">
        <v>92</v>
      </c>
      <c r="B169" s="13"/>
      <c r="C169" s="14" t="s">
        <v>120</v>
      </c>
      <c r="D169" s="14" t="s">
        <v>120</v>
      </c>
      <c r="E169" s="14" t="s">
        <v>93</v>
      </c>
      <c r="F169" s="14" t="s">
        <v>73</v>
      </c>
      <c r="G169" s="14" t="s">
        <v>48</v>
      </c>
      <c r="H169" s="14" t="s">
        <v>49</v>
      </c>
      <c r="I169" s="15"/>
      <c r="J169" s="16" t="s">
        <v>9</v>
      </c>
      <c r="K169" s="16"/>
    </row>
    <row r="170" spans="1:11" ht="27.75" customHeight="1">
      <c r="A170" s="13" t="s">
        <v>94</v>
      </c>
      <c r="B170" s="13"/>
      <c r="C170" s="14" t="s">
        <v>121</v>
      </c>
      <c r="D170" s="14" t="s">
        <v>121</v>
      </c>
      <c r="E170" s="14" t="s">
        <v>95</v>
      </c>
      <c r="F170" s="14" t="s">
        <v>73</v>
      </c>
      <c r="G170" s="14" t="s">
        <v>48</v>
      </c>
      <c r="H170" s="14" t="s">
        <v>49</v>
      </c>
      <c r="I170" s="15"/>
      <c r="J170" s="16" t="s">
        <v>9</v>
      </c>
      <c r="K170" s="16" t="s">
        <v>50</v>
      </c>
    </row>
    <row r="171" spans="1:11" ht="27.75" customHeight="1">
      <c r="A171" s="13" t="s">
        <v>94</v>
      </c>
      <c r="B171" s="13"/>
      <c r="C171" s="14" t="s">
        <v>122</v>
      </c>
      <c r="D171" s="14" t="s">
        <v>122</v>
      </c>
      <c r="E171" s="14" t="s">
        <v>95</v>
      </c>
      <c r="F171" s="14" t="s">
        <v>73</v>
      </c>
      <c r="G171" s="14" t="s">
        <v>48</v>
      </c>
      <c r="H171" s="14" t="s">
        <v>49</v>
      </c>
      <c r="I171" s="15"/>
      <c r="J171" s="16" t="s">
        <v>9</v>
      </c>
      <c r="K171" s="16"/>
    </row>
    <row r="172" spans="1:11" ht="27.75" customHeight="1">
      <c r="A172" s="13" t="s">
        <v>96</v>
      </c>
      <c r="B172" s="13"/>
      <c r="C172" s="14" t="s">
        <v>122</v>
      </c>
      <c r="D172" s="14" t="s">
        <v>122</v>
      </c>
      <c r="E172" s="14" t="s">
        <v>97</v>
      </c>
      <c r="F172" s="14" t="s">
        <v>73</v>
      </c>
      <c r="G172" s="14" t="s">
        <v>48</v>
      </c>
      <c r="H172" s="14" t="s">
        <v>49</v>
      </c>
      <c r="I172" s="15"/>
      <c r="J172" s="16" t="s">
        <v>9</v>
      </c>
      <c r="K172" s="16"/>
    </row>
    <row r="173" spans="1:11" ht="27.75" customHeight="1">
      <c r="A173" s="13" t="s">
        <v>98</v>
      </c>
      <c r="B173" s="13"/>
      <c r="C173" s="14" t="s">
        <v>122</v>
      </c>
      <c r="D173" s="14" t="s">
        <v>122</v>
      </c>
      <c r="E173" s="14" t="s">
        <v>99</v>
      </c>
      <c r="F173" s="14" t="s">
        <v>73</v>
      </c>
      <c r="G173" s="14" t="s">
        <v>48</v>
      </c>
      <c r="H173" s="14" t="s">
        <v>49</v>
      </c>
      <c r="I173" s="15"/>
      <c r="J173" s="16" t="s">
        <v>9</v>
      </c>
      <c r="K173" s="16"/>
    </row>
    <row r="174" spans="1:11" ht="27.75" customHeight="1">
      <c r="A174" s="13" t="s">
        <v>100</v>
      </c>
      <c r="B174" s="13"/>
      <c r="C174" s="14" t="s">
        <v>122</v>
      </c>
      <c r="D174" s="14" t="s">
        <v>122</v>
      </c>
      <c r="E174" s="14" t="s">
        <v>101</v>
      </c>
      <c r="F174" s="14" t="s">
        <v>73</v>
      </c>
      <c r="G174" s="14" t="s">
        <v>48</v>
      </c>
      <c r="H174" s="14" t="s">
        <v>49</v>
      </c>
      <c r="I174" s="15"/>
      <c r="J174" s="16" t="s">
        <v>9</v>
      </c>
      <c r="K174" s="16"/>
    </row>
    <row r="175" spans="1:11" ht="27.75" customHeight="1">
      <c r="A175" s="13" t="s">
        <v>102</v>
      </c>
      <c r="B175" s="13"/>
      <c r="C175" s="14" t="s">
        <v>121</v>
      </c>
      <c r="D175" s="14" t="s">
        <v>121</v>
      </c>
      <c r="E175" s="14" t="s">
        <v>103</v>
      </c>
      <c r="F175" s="14" t="s">
        <v>73</v>
      </c>
      <c r="G175" s="14" t="s">
        <v>48</v>
      </c>
      <c r="H175" s="14" t="s">
        <v>49</v>
      </c>
      <c r="I175" s="15"/>
      <c r="J175" s="16" t="s">
        <v>9</v>
      </c>
      <c r="K175" s="16" t="s">
        <v>50</v>
      </c>
    </row>
    <row r="176" spans="1:11" ht="27.75" customHeight="1">
      <c r="A176" s="13" t="s">
        <v>102</v>
      </c>
      <c r="B176" s="13"/>
      <c r="C176" s="14" t="s">
        <v>122</v>
      </c>
      <c r="D176" s="14" t="s">
        <v>122</v>
      </c>
      <c r="E176" s="14" t="s">
        <v>103</v>
      </c>
      <c r="F176" s="14" t="s">
        <v>73</v>
      </c>
      <c r="G176" s="14" t="s">
        <v>48</v>
      </c>
      <c r="H176" s="14" t="s">
        <v>49</v>
      </c>
      <c r="I176" s="15"/>
      <c r="J176" s="16" t="s">
        <v>9</v>
      </c>
      <c r="K176" s="16"/>
    </row>
    <row r="177" spans="1:11" ht="27.75" customHeight="1">
      <c r="A177" s="13" t="s">
        <v>104</v>
      </c>
      <c r="B177" s="13"/>
      <c r="C177" s="14" t="s">
        <v>121</v>
      </c>
      <c r="D177" s="14" t="s">
        <v>121</v>
      </c>
      <c r="E177" s="14" t="s">
        <v>105</v>
      </c>
      <c r="F177" s="14" t="s">
        <v>73</v>
      </c>
      <c r="G177" s="14" t="s">
        <v>48</v>
      </c>
      <c r="H177" s="14" t="s">
        <v>49</v>
      </c>
      <c r="I177" s="15"/>
      <c r="J177" s="16" t="s">
        <v>9</v>
      </c>
      <c r="K177" s="16" t="s">
        <v>50</v>
      </c>
    </row>
    <row r="178" spans="1:11" ht="27.75" customHeight="1">
      <c r="A178" s="13" t="s">
        <v>104</v>
      </c>
      <c r="B178" s="13"/>
      <c r="C178" s="14" t="s">
        <v>122</v>
      </c>
      <c r="D178" s="14" t="s">
        <v>122</v>
      </c>
      <c r="E178" s="14" t="s">
        <v>105</v>
      </c>
      <c r="F178" s="14" t="s">
        <v>73</v>
      </c>
      <c r="G178" s="14" t="s">
        <v>48</v>
      </c>
      <c r="H178" s="14" t="s">
        <v>49</v>
      </c>
      <c r="I178" s="15"/>
      <c r="J178" s="16" t="s">
        <v>9</v>
      </c>
      <c r="K178" s="16"/>
    </row>
    <row r="179" spans="1:11" ht="27.75" customHeight="1">
      <c r="A179" s="13" t="s">
        <v>106</v>
      </c>
      <c r="B179" s="13"/>
      <c r="C179" s="14" t="s">
        <v>123</v>
      </c>
      <c r="D179" s="14" t="s">
        <v>123</v>
      </c>
      <c r="E179" s="14" t="s">
        <v>107</v>
      </c>
      <c r="F179" s="14" t="s">
        <v>73</v>
      </c>
      <c r="G179" s="14" t="s">
        <v>48</v>
      </c>
      <c r="H179" s="14" t="s">
        <v>49</v>
      </c>
      <c r="I179" s="15"/>
      <c r="J179" s="16" t="s">
        <v>9</v>
      </c>
      <c r="K179" s="16"/>
    </row>
    <row r="180" spans="1:11" ht="27.75" customHeight="1">
      <c r="A180" s="13" t="s">
        <v>108</v>
      </c>
      <c r="B180" s="13"/>
      <c r="C180" s="14" t="s">
        <v>121</v>
      </c>
      <c r="D180" s="14" t="s">
        <v>121</v>
      </c>
      <c r="E180" s="14" t="s">
        <v>109</v>
      </c>
      <c r="F180" s="14" t="s">
        <v>73</v>
      </c>
      <c r="G180" s="14" t="s">
        <v>48</v>
      </c>
      <c r="H180" s="14" t="s">
        <v>49</v>
      </c>
      <c r="I180" s="15"/>
      <c r="J180" s="16" t="s">
        <v>9</v>
      </c>
      <c r="K180" s="16" t="s">
        <v>50</v>
      </c>
    </row>
    <row r="181" spans="1:11" ht="27.75" customHeight="1">
      <c r="A181" s="13" t="s">
        <v>108</v>
      </c>
      <c r="B181" s="13"/>
      <c r="C181" s="14" t="s">
        <v>124</v>
      </c>
      <c r="D181" s="14" t="s">
        <v>124</v>
      </c>
      <c r="E181" s="14" t="s">
        <v>109</v>
      </c>
      <c r="F181" s="14" t="s">
        <v>73</v>
      </c>
      <c r="G181" s="14" t="s">
        <v>48</v>
      </c>
      <c r="H181" s="14" t="s">
        <v>49</v>
      </c>
      <c r="I181" s="15"/>
      <c r="J181" s="16" t="s">
        <v>9</v>
      </c>
      <c r="K181" s="16"/>
    </row>
    <row r="182" spans="1:11" ht="27.75" customHeight="1">
      <c r="A182" s="13" t="s">
        <v>108</v>
      </c>
      <c r="B182" s="13"/>
      <c r="C182" s="14" t="s">
        <v>122</v>
      </c>
      <c r="D182" s="14" t="s">
        <v>122</v>
      </c>
      <c r="E182" s="14" t="s">
        <v>109</v>
      </c>
      <c r="F182" s="14" t="s">
        <v>73</v>
      </c>
      <c r="G182" s="14" t="s">
        <v>48</v>
      </c>
      <c r="H182" s="14" t="s">
        <v>49</v>
      </c>
      <c r="I182" s="15"/>
      <c r="J182" s="16" t="s">
        <v>9</v>
      </c>
      <c r="K182" s="16"/>
    </row>
    <row r="183" spans="1:11" ht="27.75" customHeight="1">
      <c r="A183" s="13" t="s">
        <v>110</v>
      </c>
      <c r="B183" s="13"/>
      <c r="C183" s="14" t="s">
        <v>121</v>
      </c>
      <c r="D183" s="14" t="s">
        <v>121</v>
      </c>
      <c r="E183" s="14" t="s">
        <v>111</v>
      </c>
      <c r="F183" s="14" t="s">
        <v>73</v>
      </c>
      <c r="G183" s="14" t="s">
        <v>48</v>
      </c>
      <c r="H183" s="14" t="s">
        <v>49</v>
      </c>
      <c r="I183" s="15"/>
      <c r="J183" s="16" t="s">
        <v>9</v>
      </c>
      <c r="K183" s="16" t="s">
        <v>50</v>
      </c>
    </row>
    <row r="184" spans="1:11" ht="27.75" customHeight="1">
      <c r="A184" s="13" t="s">
        <v>110</v>
      </c>
      <c r="B184" s="13"/>
      <c r="C184" s="14" t="s">
        <v>122</v>
      </c>
      <c r="D184" s="14" t="s">
        <v>122</v>
      </c>
      <c r="E184" s="14" t="s">
        <v>111</v>
      </c>
      <c r="F184" s="14" t="s">
        <v>73</v>
      </c>
      <c r="G184" s="14" t="s">
        <v>48</v>
      </c>
      <c r="H184" s="14" t="s">
        <v>49</v>
      </c>
      <c r="I184" s="15"/>
      <c r="J184" s="16" t="s">
        <v>9</v>
      </c>
      <c r="K184" s="16"/>
    </row>
    <row r="185" spans="1:11" ht="27.75" customHeight="1">
      <c r="A185" s="13" t="s">
        <v>112</v>
      </c>
      <c r="B185" s="13"/>
      <c r="C185" s="14" t="s">
        <v>121</v>
      </c>
      <c r="D185" s="14" t="s">
        <v>121</v>
      </c>
      <c r="E185" s="14" t="s">
        <v>113</v>
      </c>
      <c r="F185" s="14" t="s">
        <v>73</v>
      </c>
      <c r="G185" s="14" t="s">
        <v>48</v>
      </c>
      <c r="H185" s="14" t="s">
        <v>49</v>
      </c>
      <c r="I185" s="15"/>
      <c r="J185" s="16" t="s">
        <v>9</v>
      </c>
      <c r="K185" s="16" t="s">
        <v>50</v>
      </c>
    </row>
    <row r="186" spans="1:11" ht="27.75" customHeight="1">
      <c r="A186" s="13" t="s">
        <v>112</v>
      </c>
      <c r="B186" s="13"/>
      <c r="C186" s="14" t="s">
        <v>122</v>
      </c>
      <c r="D186" s="14" t="s">
        <v>122</v>
      </c>
      <c r="E186" s="14" t="s">
        <v>113</v>
      </c>
      <c r="F186" s="14" t="s">
        <v>73</v>
      </c>
      <c r="G186" s="14" t="s">
        <v>48</v>
      </c>
      <c r="H186" s="14" t="s">
        <v>49</v>
      </c>
      <c r="I186" s="15"/>
      <c r="J186" s="16" t="s">
        <v>9</v>
      </c>
      <c r="K186" s="16"/>
    </row>
    <row r="187" spans="1:11" ht="27.75" customHeight="1">
      <c r="A187" s="13" t="s">
        <v>88</v>
      </c>
      <c r="B187" s="13"/>
      <c r="C187" s="14" t="s">
        <v>118</v>
      </c>
      <c r="D187" s="14" t="s">
        <v>118</v>
      </c>
      <c r="E187" s="14" t="s">
        <v>89</v>
      </c>
      <c r="F187" s="14" t="s">
        <v>47</v>
      </c>
      <c r="G187" s="14" t="s">
        <v>48</v>
      </c>
      <c r="H187" s="14" t="s">
        <v>49</v>
      </c>
      <c r="I187" s="15"/>
      <c r="J187" s="16" t="s">
        <v>9</v>
      </c>
      <c r="K187" s="16"/>
    </row>
    <row r="188" spans="1:11" ht="27.75" customHeight="1">
      <c r="A188" s="13" t="s">
        <v>88</v>
      </c>
      <c r="B188" s="13"/>
      <c r="C188" s="14" t="s">
        <v>123</v>
      </c>
      <c r="D188" s="14" t="s">
        <v>123</v>
      </c>
      <c r="E188" s="14" t="s">
        <v>89</v>
      </c>
      <c r="F188" s="14" t="s">
        <v>47</v>
      </c>
      <c r="G188" s="14" t="s">
        <v>48</v>
      </c>
      <c r="H188" s="14" t="s">
        <v>49</v>
      </c>
      <c r="I188" s="15"/>
      <c r="J188" s="16" t="s">
        <v>9</v>
      </c>
      <c r="K188" s="16" t="s">
        <v>50</v>
      </c>
    </row>
    <row r="189" spans="1:11" ht="27.75" customHeight="1">
      <c r="A189" s="13" t="s">
        <v>90</v>
      </c>
      <c r="B189" s="13"/>
      <c r="C189" s="14" t="s">
        <v>119</v>
      </c>
      <c r="D189" s="14" t="s">
        <v>119</v>
      </c>
      <c r="E189" s="14" t="s">
        <v>91</v>
      </c>
      <c r="F189" s="14" t="s">
        <v>47</v>
      </c>
      <c r="G189" s="14" t="s">
        <v>48</v>
      </c>
      <c r="H189" s="14" t="s">
        <v>49</v>
      </c>
      <c r="I189" s="15"/>
      <c r="J189" s="16" t="s">
        <v>9</v>
      </c>
      <c r="K189" s="16"/>
    </row>
    <row r="190" spans="1:11" ht="27.75" customHeight="1">
      <c r="A190" s="13" t="s">
        <v>92</v>
      </c>
      <c r="B190" s="13"/>
      <c r="C190" s="14" t="s">
        <v>120</v>
      </c>
      <c r="D190" s="14" t="s">
        <v>120</v>
      </c>
      <c r="E190" s="14" t="s">
        <v>93</v>
      </c>
      <c r="F190" s="14" t="s">
        <v>47</v>
      </c>
      <c r="G190" s="14" t="s">
        <v>48</v>
      </c>
      <c r="H190" s="14" t="s">
        <v>49</v>
      </c>
      <c r="I190" s="15"/>
      <c r="J190" s="16" t="s">
        <v>9</v>
      </c>
      <c r="K190" s="16"/>
    </row>
    <row r="191" spans="1:11" ht="27.75" customHeight="1">
      <c r="A191" s="13" t="s">
        <v>92</v>
      </c>
      <c r="B191" s="13"/>
      <c r="C191" s="14" t="s">
        <v>123</v>
      </c>
      <c r="D191" s="14" t="s">
        <v>123</v>
      </c>
      <c r="E191" s="14" t="s">
        <v>93</v>
      </c>
      <c r="F191" s="14" t="s">
        <v>47</v>
      </c>
      <c r="G191" s="14" t="s">
        <v>48</v>
      </c>
      <c r="H191" s="14" t="s">
        <v>49</v>
      </c>
      <c r="I191" s="15"/>
      <c r="J191" s="16" t="s">
        <v>9</v>
      </c>
      <c r="K191" s="16" t="s">
        <v>50</v>
      </c>
    </row>
    <row r="192" spans="1:11" ht="27.75" customHeight="1">
      <c r="A192" s="13" t="s">
        <v>94</v>
      </c>
      <c r="B192" s="13"/>
      <c r="C192" s="14" t="s">
        <v>121</v>
      </c>
      <c r="D192" s="14" t="s">
        <v>121</v>
      </c>
      <c r="E192" s="14" t="s">
        <v>95</v>
      </c>
      <c r="F192" s="14" t="s">
        <v>47</v>
      </c>
      <c r="G192" s="14" t="s">
        <v>48</v>
      </c>
      <c r="H192" s="14" t="s">
        <v>49</v>
      </c>
      <c r="I192" s="15"/>
      <c r="J192" s="16" t="s">
        <v>9</v>
      </c>
      <c r="K192" s="16" t="s">
        <v>50</v>
      </c>
    </row>
    <row r="193" spans="1:11" ht="27.75" customHeight="1">
      <c r="A193" s="13" t="s">
        <v>94</v>
      </c>
      <c r="B193" s="13"/>
      <c r="C193" s="14" t="s">
        <v>122</v>
      </c>
      <c r="D193" s="14" t="s">
        <v>122</v>
      </c>
      <c r="E193" s="14" t="s">
        <v>95</v>
      </c>
      <c r="F193" s="14" t="s">
        <v>47</v>
      </c>
      <c r="G193" s="14" t="s">
        <v>48</v>
      </c>
      <c r="H193" s="14" t="s">
        <v>49</v>
      </c>
      <c r="I193" s="15"/>
      <c r="J193" s="16" t="s">
        <v>9</v>
      </c>
      <c r="K193" s="16"/>
    </row>
    <row r="194" spans="1:11" ht="27.75" customHeight="1">
      <c r="A194" s="13" t="s">
        <v>96</v>
      </c>
      <c r="B194" s="13"/>
      <c r="C194" s="14" t="s">
        <v>122</v>
      </c>
      <c r="D194" s="14" t="s">
        <v>122</v>
      </c>
      <c r="E194" s="14" t="s">
        <v>97</v>
      </c>
      <c r="F194" s="14" t="s">
        <v>47</v>
      </c>
      <c r="G194" s="14" t="s">
        <v>48</v>
      </c>
      <c r="H194" s="14" t="s">
        <v>49</v>
      </c>
      <c r="I194" s="15"/>
      <c r="J194" s="16" t="s">
        <v>9</v>
      </c>
      <c r="K194" s="16"/>
    </row>
    <row r="195" spans="1:11" ht="27.75" customHeight="1">
      <c r="A195" s="13" t="s">
        <v>98</v>
      </c>
      <c r="B195" s="13"/>
      <c r="C195" s="14" t="s">
        <v>122</v>
      </c>
      <c r="D195" s="14" t="s">
        <v>122</v>
      </c>
      <c r="E195" s="14" t="s">
        <v>99</v>
      </c>
      <c r="F195" s="14" t="s">
        <v>47</v>
      </c>
      <c r="G195" s="14" t="s">
        <v>48</v>
      </c>
      <c r="H195" s="14" t="s">
        <v>49</v>
      </c>
      <c r="I195" s="15"/>
      <c r="J195" s="16" t="s">
        <v>9</v>
      </c>
      <c r="K195" s="16"/>
    </row>
    <row r="196" spans="1:11" ht="27.75" customHeight="1">
      <c r="A196" s="13" t="s">
        <v>100</v>
      </c>
      <c r="B196" s="13"/>
      <c r="C196" s="14" t="s">
        <v>122</v>
      </c>
      <c r="D196" s="14" t="s">
        <v>122</v>
      </c>
      <c r="E196" s="14" t="s">
        <v>101</v>
      </c>
      <c r="F196" s="14" t="s">
        <v>47</v>
      </c>
      <c r="G196" s="14" t="s">
        <v>48</v>
      </c>
      <c r="H196" s="14" t="s">
        <v>49</v>
      </c>
      <c r="I196" s="15"/>
      <c r="J196" s="16" t="s">
        <v>9</v>
      </c>
      <c r="K196" s="16"/>
    </row>
    <row r="197" spans="1:11" ht="27.75" customHeight="1">
      <c r="A197" s="13" t="s">
        <v>102</v>
      </c>
      <c r="B197" s="13"/>
      <c r="C197" s="14" t="s">
        <v>121</v>
      </c>
      <c r="D197" s="14" t="s">
        <v>121</v>
      </c>
      <c r="E197" s="14" t="s">
        <v>103</v>
      </c>
      <c r="F197" s="14" t="s">
        <v>47</v>
      </c>
      <c r="G197" s="14" t="s">
        <v>48</v>
      </c>
      <c r="H197" s="14" t="s">
        <v>49</v>
      </c>
      <c r="I197" s="15"/>
      <c r="J197" s="16" t="s">
        <v>9</v>
      </c>
      <c r="K197" s="16" t="s">
        <v>50</v>
      </c>
    </row>
    <row r="198" spans="1:11" ht="27.75" customHeight="1">
      <c r="A198" s="13" t="s">
        <v>102</v>
      </c>
      <c r="B198" s="13"/>
      <c r="C198" s="14" t="s">
        <v>122</v>
      </c>
      <c r="D198" s="14" t="s">
        <v>122</v>
      </c>
      <c r="E198" s="14" t="s">
        <v>103</v>
      </c>
      <c r="F198" s="14" t="s">
        <v>47</v>
      </c>
      <c r="G198" s="14" t="s">
        <v>48</v>
      </c>
      <c r="H198" s="14" t="s">
        <v>49</v>
      </c>
      <c r="I198" s="15"/>
      <c r="J198" s="16" t="s">
        <v>9</v>
      </c>
      <c r="K198" s="16"/>
    </row>
    <row r="199" spans="1:11" ht="27.75" customHeight="1">
      <c r="A199" s="13" t="s">
        <v>104</v>
      </c>
      <c r="B199" s="13"/>
      <c r="C199" s="14" t="s">
        <v>121</v>
      </c>
      <c r="D199" s="14" t="s">
        <v>121</v>
      </c>
      <c r="E199" s="14" t="s">
        <v>105</v>
      </c>
      <c r="F199" s="14" t="s">
        <v>47</v>
      </c>
      <c r="G199" s="14" t="s">
        <v>48</v>
      </c>
      <c r="H199" s="14" t="s">
        <v>49</v>
      </c>
      <c r="I199" s="15"/>
      <c r="J199" s="16" t="s">
        <v>9</v>
      </c>
      <c r="K199" s="16" t="s">
        <v>50</v>
      </c>
    </row>
    <row r="200" spans="1:11" ht="27.75" customHeight="1">
      <c r="A200" s="13" t="s">
        <v>104</v>
      </c>
      <c r="B200" s="13"/>
      <c r="C200" s="14" t="s">
        <v>122</v>
      </c>
      <c r="D200" s="14" t="s">
        <v>122</v>
      </c>
      <c r="E200" s="14" t="s">
        <v>105</v>
      </c>
      <c r="F200" s="14" t="s">
        <v>47</v>
      </c>
      <c r="G200" s="14" t="s">
        <v>48</v>
      </c>
      <c r="H200" s="14" t="s">
        <v>49</v>
      </c>
      <c r="I200" s="15"/>
      <c r="J200" s="16" t="s">
        <v>9</v>
      </c>
      <c r="K200" s="16"/>
    </row>
    <row r="201" spans="1:11" ht="27.75" customHeight="1">
      <c r="A201" s="13" t="s">
        <v>106</v>
      </c>
      <c r="B201" s="13"/>
      <c r="C201" s="14" t="s">
        <v>123</v>
      </c>
      <c r="D201" s="14" t="s">
        <v>123</v>
      </c>
      <c r="E201" s="14" t="s">
        <v>107</v>
      </c>
      <c r="F201" s="14" t="s">
        <v>47</v>
      </c>
      <c r="G201" s="14" t="s">
        <v>48</v>
      </c>
      <c r="H201" s="14" t="s">
        <v>49</v>
      </c>
      <c r="I201" s="15"/>
      <c r="J201" s="16" t="s">
        <v>9</v>
      </c>
      <c r="K201" s="16"/>
    </row>
    <row r="202" spans="1:11" ht="27.75" customHeight="1">
      <c r="A202" s="13" t="s">
        <v>108</v>
      </c>
      <c r="B202" s="13"/>
      <c r="C202" s="14" t="s">
        <v>121</v>
      </c>
      <c r="D202" s="14" t="s">
        <v>121</v>
      </c>
      <c r="E202" s="14" t="s">
        <v>109</v>
      </c>
      <c r="F202" s="14" t="s">
        <v>47</v>
      </c>
      <c r="G202" s="14" t="s">
        <v>48</v>
      </c>
      <c r="H202" s="14" t="s">
        <v>49</v>
      </c>
      <c r="I202" s="15"/>
      <c r="J202" s="16" t="s">
        <v>9</v>
      </c>
      <c r="K202" s="16" t="s">
        <v>50</v>
      </c>
    </row>
    <row r="203" spans="1:11" ht="27.75" customHeight="1">
      <c r="A203" s="13" t="s">
        <v>108</v>
      </c>
      <c r="B203" s="13"/>
      <c r="C203" s="14" t="s">
        <v>122</v>
      </c>
      <c r="D203" s="14" t="s">
        <v>122</v>
      </c>
      <c r="E203" s="14" t="s">
        <v>109</v>
      </c>
      <c r="F203" s="14" t="s">
        <v>47</v>
      </c>
      <c r="G203" s="14" t="s">
        <v>48</v>
      </c>
      <c r="H203" s="14" t="s">
        <v>49</v>
      </c>
      <c r="I203" s="15"/>
      <c r="J203" s="16" t="s">
        <v>9</v>
      </c>
      <c r="K203" s="16"/>
    </row>
    <row r="204" spans="1:11" ht="27.75" customHeight="1">
      <c r="A204" s="13" t="s">
        <v>108</v>
      </c>
      <c r="B204" s="13"/>
      <c r="C204" s="14" t="s">
        <v>124</v>
      </c>
      <c r="D204" s="14" t="s">
        <v>124</v>
      </c>
      <c r="E204" s="14" t="s">
        <v>109</v>
      </c>
      <c r="F204" s="14" t="s">
        <v>47</v>
      </c>
      <c r="G204" s="14" t="s">
        <v>48</v>
      </c>
      <c r="H204" s="14" t="s">
        <v>49</v>
      </c>
      <c r="I204" s="15"/>
      <c r="J204" s="16" t="s">
        <v>9</v>
      </c>
      <c r="K204" s="16"/>
    </row>
    <row r="205" spans="1:11" ht="27.75" customHeight="1">
      <c r="A205" s="13" t="s">
        <v>110</v>
      </c>
      <c r="B205" s="13"/>
      <c r="C205" s="14" t="s">
        <v>121</v>
      </c>
      <c r="D205" s="14" t="s">
        <v>121</v>
      </c>
      <c r="E205" s="14" t="s">
        <v>111</v>
      </c>
      <c r="F205" s="14" t="s">
        <v>47</v>
      </c>
      <c r="G205" s="14" t="s">
        <v>48</v>
      </c>
      <c r="H205" s="14" t="s">
        <v>49</v>
      </c>
      <c r="I205" s="15"/>
      <c r="J205" s="16" t="s">
        <v>9</v>
      </c>
      <c r="K205" s="16" t="s">
        <v>50</v>
      </c>
    </row>
    <row r="206" spans="1:11" ht="27.75" customHeight="1">
      <c r="A206" s="13" t="s">
        <v>108</v>
      </c>
      <c r="B206" s="13"/>
      <c r="C206" s="14" t="s">
        <v>125</v>
      </c>
      <c r="D206" s="14" t="s">
        <v>125</v>
      </c>
      <c r="E206" s="14" t="s">
        <v>109</v>
      </c>
      <c r="F206" s="14" t="s">
        <v>47</v>
      </c>
      <c r="G206" s="14" t="s">
        <v>48</v>
      </c>
      <c r="H206" s="14" t="s">
        <v>49</v>
      </c>
      <c r="I206" s="15"/>
      <c r="J206" s="16" t="s">
        <v>9</v>
      </c>
      <c r="K206" s="16"/>
    </row>
    <row r="207" spans="1:11" ht="27.75" customHeight="1">
      <c r="A207" s="13" t="s">
        <v>112</v>
      </c>
      <c r="B207" s="13"/>
      <c r="C207" s="14" t="s">
        <v>121</v>
      </c>
      <c r="D207" s="14" t="s">
        <v>121</v>
      </c>
      <c r="E207" s="14" t="s">
        <v>113</v>
      </c>
      <c r="F207" s="14" t="s">
        <v>47</v>
      </c>
      <c r="G207" s="14" t="s">
        <v>48</v>
      </c>
      <c r="H207" s="14" t="s">
        <v>49</v>
      </c>
      <c r="I207" s="15"/>
      <c r="J207" s="16" t="s">
        <v>9</v>
      </c>
      <c r="K207" s="16" t="s">
        <v>50</v>
      </c>
    </row>
    <row r="208" spans="1:11" ht="27.75" customHeight="1">
      <c r="A208" s="13" t="s">
        <v>110</v>
      </c>
      <c r="B208" s="13"/>
      <c r="C208" s="14" t="s">
        <v>122</v>
      </c>
      <c r="D208" s="14" t="s">
        <v>122</v>
      </c>
      <c r="E208" s="14" t="s">
        <v>111</v>
      </c>
      <c r="F208" s="14" t="s">
        <v>47</v>
      </c>
      <c r="G208" s="14" t="s">
        <v>48</v>
      </c>
      <c r="H208" s="14" t="s">
        <v>49</v>
      </c>
      <c r="I208" s="15"/>
      <c r="J208" s="16" t="s">
        <v>9</v>
      </c>
      <c r="K208" s="16"/>
    </row>
    <row r="209" spans="1:11" ht="27.75" customHeight="1">
      <c r="A209" s="13" t="s">
        <v>112</v>
      </c>
      <c r="B209" s="13"/>
      <c r="C209" s="14" t="s">
        <v>122</v>
      </c>
      <c r="D209" s="14" t="s">
        <v>122</v>
      </c>
      <c r="E209" s="14" t="s">
        <v>113</v>
      </c>
      <c r="F209" s="14" t="s">
        <v>47</v>
      </c>
      <c r="G209" s="14" t="s">
        <v>48</v>
      </c>
      <c r="H209" s="14" t="s">
        <v>49</v>
      </c>
      <c r="I209" s="15"/>
      <c r="J209" s="16" t="s">
        <v>9</v>
      </c>
      <c r="K209" s="16"/>
    </row>
    <row r="210" spans="1:11" ht="27.75" customHeight="1">
      <c r="A210" s="13" t="s">
        <v>102</v>
      </c>
      <c r="B210" s="13"/>
      <c r="C210" s="14" t="s">
        <v>126</v>
      </c>
      <c r="D210" s="14" t="s">
        <v>126</v>
      </c>
      <c r="E210" s="14" t="s">
        <v>103</v>
      </c>
      <c r="F210" s="14" t="s">
        <v>75</v>
      </c>
      <c r="G210" s="14" t="s">
        <v>63</v>
      </c>
      <c r="H210" s="14" t="s">
        <v>64</v>
      </c>
      <c r="I210" s="15"/>
      <c r="J210" s="16" t="s">
        <v>9</v>
      </c>
      <c r="K210" s="16"/>
    </row>
    <row r="211" spans="1:11" ht="27.75" customHeight="1">
      <c r="A211" s="13" t="s">
        <v>110</v>
      </c>
      <c r="B211" s="13"/>
      <c r="C211" s="14" t="s">
        <v>121</v>
      </c>
      <c r="D211" s="14" t="s">
        <v>121</v>
      </c>
      <c r="E211" s="14" t="s">
        <v>111</v>
      </c>
      <c r="F211" s="14" t="s">
        <v>74</v>
      </c>
      <c r="G211" s="14" t="s">
        <v>63</v>
      </c>
      <c r="H211" s="14" t="s">
        <v>64</v>
      </c>
      <c r="I211" s="15"/>
      <c r="J211" s="16" t="s">
        <v>9</v>
      </c>
      <c r="K211" s="16" t="s">
        <v>50</v>
      </c>
    </row>
    <row r="212" spans="1:11" ht="27.75" customHeight="1">
      <c r="A212" s="13" t="s">
        <v>104</v>
      </c>
      <c r="B212" s="13"/>
      <c r="C212" s="14" t="s">
        <v>126</v>
      </c>
      <c r="D212" s="14" t="s">
        <v>126</v>
      </c>
      <c r="E212" s="14" t="s">
        <v>105</v>
      </c>
      <c r="F212" s="14" t="s">
        <v>75</v>
      </c>
      <c r="G212" s="14" t="s">
        <v>63</v>
      </c>
      <c r="H212" s="14" t="s">
        <v>64</v>
      </c>
      <c r="I212" s="15"/>
      <c r="J212" s="16" t="s">
        <v>9</v>
      </c>
      <c r="K212" s="16"/>
    </row>
    <row r="213" spans="1:11" ht="27.75" customHeight="1">
      <c r="A213" s="13" t="s">
        <v>104</v>
      </c>
      <c r="B213" s="13"/>
      <c r="C213" s="14" t="s">
        <v>121</v>
      </c>
      <c r="D213" s="14" t="s">
        <v>121</v>
      </c>
      <c r="E213" s="14" t="s">
        <v>105</v>
      </c>
      <c r="F213" s="14" t="s">
        <v>76</v>
      </c>
      <c r="G213" s="14" t="s">
        <v>63</v>
      </c>
      <c r="H213" s="14" t="s">
        <v>64</v>
      </c>
      <c r="I213" s="15"/>
      <c r="J213" s="16" t="s">
        <v>9</v>
      </c>
      <c r="K213" s="16" t="s">
        <v>50</v>
      </c>
    </row>
    <row r="214" spans="1:11" ht="27.75" customHeight="1">
      <c r="A214" s="13" t="s">
        <v>110</v>
      </c>
      <c r="B214" s="13"/>
      <c r="C214" s="14" t="s">
        <v>122</v>
      </c>
      <c r="D214" s="14" t="s">
        <v>122</v>
      </c>
      <c r="E214" s="14" t="s">
        <v>111</v>
      </c>
      <c r="F214" s="14" t="s">
        <v>74</v>
      </c>
      <c r="G214" s="14" t="s">
        <v>63</v>
      </c>
      <c r="H214" s="14" t="s">
        <v>64</v>
      </c>
      <c r="I214" s="15"/>
      <c r="J214" s="16" t="s">
        <v>9</v>
      </c>
      <c r="K214" s="16"/>
    </row>
    <row r="215" spans="1:11" ht="27.75" customHeight="1">
      <c r="A215" s="13" t="s">
        <v>110</v>
      </c>
      <c r="B215" s="13"/>
      <c r="C215" s="14" t="s">
        <v>121</v>
      </c>
      <c r="D215" s="14" t="s">
        <v>121</v>
      </c>
      <c r="E215" s="14" t="s">
        <v>111</v>
      </c>
      <c r="F215" s="14" t="s">
        <v>76</v>
      </c>
      <c r="G215" s="14" t="s">
        <v>63</v>
      </c>
      <c r="H215" s="14" t="s">
        <v>64</v>
      </c>
      <c r="I215" s="15"/>
      <c r="J215" s="16" t="s">
        <v>9</v>
      </c>
      <c r="K215" s="16" t="s">
        <v>50</v>
      </c>
    </row>
    <row r="216" spans="1:11" ht="27.75" customHeight="1">
      <c r="A216" s="13" t="s">
        <v>104</v>
      </c>
      <c r="B216" s="13"/>
      <c r="C216" s="14" t="s">
        <v>122</v>
      </c>
      <c r="D216" s="14" t="s">
        <v>122</v>
      </c>
      <c r="E216" s="14" t="s">
        <v>105</v>
      </c>
      <c r="F216" s="14" t="s">
        <v>76</v>
      </c>
      <c r="G216" s="14" t="s">
        <v>63</v>
      </c>
      <c r="H216" s="14" t="s">
        <v>64</v>
      </c>
      <c r="I216" s="15"/>
      <c r="J216" s="16" t="s">
        <v>9</v>
      </c>
      <c r="K216" s="16"/>
    </row>
    <row r="217" spans="1:11" ht="27.75" customHeight="1">
      <c r="A217" s="13" t="s">
        <v>114</v>
      </c>
      <c r="B217" s="13"/>
      <c r="C217" s="14" t="s">
        <v>121</v>
      </c>
      <c r="D217" s="14" t="s">
        <v>121</v>
      </c>
      <c r="E217" s="14" t="s">
        <v>113</v>
      </c>
      <c r="F217" s="14" t="s">
        <v>76</v>
      </c>
      <c r="G217" s="14" t="s">
        <v>63</v>
      </c>
      <c r="H217" s="14" t="s">
        <v>64</v>
      </c>
      <c r="I217" s="15"/>
      <c r="J217" s="16" t="s">
        <v>9</v>
      </c>
      <c r="K217" s="16" t="s">
        <v>50</v>
      </c>
    </row>
    <row r="218" spans="1:11" ht="27.75" customHeight="1">
      <c r="A218" s="13" t="s">
        <v>110</v>
      </c>
      <c r="B218" s="13"/>
      <c r="C218" s="14" t="s">
        <v>122</v>
      </c>
      <c r="D218" s="14" t="s">
        <v>122</v>
      </c>
      <c r="E218" s="14" t="s">
        <v>111</v>
      </c>
      <c r="F218" s="14" t="s">
        <v>76</v>
      </c>
      <c r="G218" s="14" t="s">
        <v>63</v>
      </c>
      <c r="H218" s="14" t="s">
        <v>64</v>
      </c>
      <c r="I218" s="15"/>
      <c r="J218" s="16" t="s">
        <v>9</v>
      </c>
      <c r="K218" s="16"/>
    </row>
    <row r="219" spans="1:11" ht="27.75" customHeight="1">
      <c r="A219" s="13" t="s">
        <v>114</v>
      </c>
      <c r="B219" s="13"/>
      <c r="C219" s="14" t="s">
        <v>122</v>
      </c>
      <c r="D219" s="14" t="s">
        <v>122</v>
      </c>
      <c r="E219" s="14" t="s">
        <v>113</v>
      </c>
      <c r="F219" s="14" t="s">
        <v>76</v>
      </c>
      <c r="G219" s="14" t="s">
        <v>63</v>
      </c>
      <c r="H219" s="14" t="s">
        <v>64</v>
      </c>
      <c r="I219" s="15"/>
      <c r="J219" s="16" t="s">
        <v>9</v>
      </c>
      <c r="K219" s="16"/>
    </row>
    <row r="220" spans="1:11" ht="27.75" customHeight="1">
      <c r="A220" s="13" t="s">
        <v>102</v>
      </c>
      <c r="B220" s="13"/>
      <c r="C220" s="14" t="s">
        <v>126</v>
      </c>
      <c r="D220" s="14" t="s">
        <v>126</v>
      </c>
      <c r="E220" s="14" t="s">
        <v>103</v>
      </c>
      <c r="F220" s="14" t="s">
        <v>66</v>
      </c>
      <c r="G220" s="14" t="s">
        <v>63</v>
      </c>
      <c r="H220" s="14" t="s">
        <v>64</v>
      </c>
      <c r="I220" s="15"/>
      <c r="J220" s="16" t="s">
        <v>9</v>
      </c>
      <c r="K220" s="16"/>
    </row>
    <row r="221" spans="1:11" ht="27.75" customHeight="1">
      <c r="A221" s="13" t="s">
        <v>104</v>
      </c>
      <c r="B221" s="13"/>
      <c r="C221" s="14" t="s">
        <v>126</v>
      </c>
      <c r="D221" s="14" t="s">
        <v>126</v>
      </c>
      <c r="E221" s="14" t="s">
        <v>105</v>
      </c>
      <c r="F221" s="14" t="s">
        <v>66</v>
      </c>
      <c r="G221" s="14" t="s">
        <v>63</v>
      </c>
      <c r="H221" s="14" t="s">
        <v>64</v>
      </c>
      <c r="I221" s="15"/>
      <c r="J221" s="16" t="s">
        <v>9</v>
      </c>
      <c r="K221" s="16"/>
    </row>
    <row r="222" spans="1:11" ht="27.75" customHeight="1">
      <c r="A222" s="13" t="s">
        <v>110</v>
      </c>
      <c r="B222" s="13"/>
      <c r="C222" s="14" t="s">
        <v>121</v>
      </c>
      <c r="D222" s="14" t="s">
        <v>121</v>
      </c>
      <c r="E222" s="14" t="s">
        <v>111</v>
      </c>
      <c r="F222" s="14" t="s">
        <v>84</v>
      </c>
      <c r="G222" s="14" t="s">
        <v>63</v>
      </c>
      <c r="H222" s="14" t="s">
        <v>64</v>
      </c>
      <c r="I222" s="15"/>
      <c r="J222" s="16" t="s">
        <v>9</v>
      </c>
      <c r="K222" s="16" t="s">
        <v>50</v>
      </c>
    </row>
    <row r="223" spans="1:11" ht="27.75" customHeight="1">
      <c r="A223" s="13" t="s">
        <v>108</v>
      </c>
      <c r="B223" s="13"/>
      <c r="C223" s="14" t="s">
        <v>126</v>
      </c>
      <c r="D223" s="14" t="s">
        <v>126</v>
      </c>
      <c r="E223" s="14" t="s">
        <v>109</v>
      </c>
      <c r="F223" s="14" t="s">
        <v>66</v>
      </c>
      <c r="G223" s="14" t="s">
        <v>63</v>
      </c>
      <c r="H223" s="14" t="s">
        <v>64</v>
      </c>
      <c r="I223" s="15"/>
      <c r="J223" s="16" t="s">
        <v>9</v>
      </c>
      <c r="K223" s="16"/>
    </row>
    <row r="224" spans="1:11" ht="27.75" customHeight="1">
      <c r="A224" s="13" t="s">
        <v>110</v>
      </c>
      <c r="B224" s="13"/>
      <c r="C224" s="14" t="s">
        <v>121</v>
      </c>
      <c r="D224" s="14" t="s">
        <v>121</v>
      </c>
      <c r="E224" s="14" t="s">
        <v>111</v>
      </c>
      <c r="F224" s="14" t="s">
        <v>62</v>
      </c>
      <c r="G224" s="14" t="s">
        <v>63</v>
      </c>
      <c r="H224" s="14" t="s">
        <v>64</v>
      </c>
      <c r="I224" s="15"/>
      <c r="J224" s="16" t="s">
        <v>9</v>
      </c>
      <c r="K224" s="16" t="s">
        <v>50</v>
      </c>
    </row>
    <row r="225" spans="1:11" ht="27.75" customHeight="1">
      <c r="A225" s="13" t="s">
        <v>110</v>
      </c>
      <c r="B225" s="13"/>
      <c r="C225" s="14" t="s">
        <v>122</v>
      </c>
      <c r="D225" s="14" t="s">
        <v>122</v>
      </c>
      <c r="E225" s="14" t="s">
        <v>111</v>
      </c>
      <c r="F225" s="14" t="s">
        <v>84</v>
      </c>
      <c r="G225" s="14" t="s">
        <v>63</v>
      </c>
      <c r="H225" s="14" t="s">
        <v>64</v>
      </c>
      <c r="I225" s="15"/>
      <c r="J225" s="16" t="s">
        <v>9</v>
      </c>
      <c r="K225" s="16"/>
    </row>
    <row r="226" spans="1:11" ht="27.75" customHeight="1">
      <c r="A226" s="13" t="s">
        <v>114</v>
      </c>
      <c r="B226" s="13"/>
      <c r="C226" s="14" t="s">
        <v>121</v>
      </c>
      <c r="D226" s="14" t="s">
        <v>121</v>
      </c>
      <c r="E226" s="14" t="s">
        <v>113</v>
      </c>
      <c r="F226" s="14" t="s">
        <v>62</v>
      </c>
      <c r="G226" s="14" t="s">
        <v>63</v>
      </c>
      <c r="H226" s="14" t="s">
        <v>64</v>
      </c>
      <c r="I226" s="15"/>
      <c r="J226" s="16" t="s">
        <v>9</v>
      </c>
      <c r="K226" s="16" t="s">
        <v>50</v>
      </c>
    </row>
    <row r="227" spans="1:11" ht="27.75" customHeight="1">
      <c r="A227" s="13" t="s">
        <v>110</v>
      </c>
      <c r="B227" s="13"/>
      <c r="C227" s="14" t="s">
        <v>122</v>
      </c>
      <c r="D227" s="14" t="s">
        <v>122</v>
      </c>
      <c r="E227" s="14" t="s">
        <v>111</v>
      </c>
      <c r="F227" s="14" t="s">
        <v>62</v>
      </c>
      <c r="G227" s="14" t="s">
        <v>63</v>
      </c>
      <c r="H227" s="14" t="s">
        <v>64</v>
      </c>
      <c r="I227" s="15"/>
      <c r="J227" s="16" t="s">
        <v>9</v>
      </c>
      <c r="K227" s="16"/>
    </row>
    <row r="228" spans="1:11" ht="27.75" customHeight="1">
      <c r="A228" s="13" t="s">
        <v>104</v>
      </c>
      <c r="B228" s="13"/>
      <c r="C228" s="14" t="s">
        <v>121</v>
      </c>
      <c r="D228" s="14" t="s">
        <v>121</v>
      </c>
      <c r="E228" s="14" t="s">
        <v>105</v>
      </c>
      <c r="F228" s="14" t="s">
        <v>62</v>
      </c>
      <c r="G228" s="14" t="s">
        <v>63</v>
      </c>
      <c r="H228" s="14" t="s">
        <v>64</v>
      </c>
      <c r="I228" s="15"/>
      <c r="J228" s="16" t="s">
        <v>9</v>
      </c>
      <c r="K228" s="16" t="s">
        <v>50</v>
      </c>
    </row>
    <row r="229" spans="1:11" ht="27.75" customHeight="1">
      <c r="A229" s="13" t="s">
        <v>114</v>
      </c>
      <c r="B229" s="13"/>
      <c r="C229" s="14" t="s">
        <v>122</v>
      </c>
      <c r="D229" s="14" t="s">
        <v>122</v>
      </c>
      <c r="E229" s="14" t="s">
        <v>113</v>
      </c>
      <c r="F229" s="14" t="s">
        <v>62</v>
      </c>
      <c r="G229" s="14" t="s">
        <v>63</v>
      </c>
      <c r="H229" s="14" t="s">
        <v>64</v>
      </c>
      <c r="I229" s="15"/>
      <c r="J229" s="16" t="s">
        <v>9</v>
      </c>
      <c r="K229" s="16"/>
    </row>
    <row r="230" spans="1:11" ht="27.75" customHeight="1">
      <c r="A230" s="13" t="s">
        <v>104</v>
      </c>
      <c r="B230" s="13"/>
      <c r="C230" s="14" t="s">
        <v>122</v>
      </c>
      <c r="D230" s="14" t="s">
        <v>122</v>
      </c>
      <c r="E230" s="14" t="s">
        <v>105</v>
      </c>
      <c r="F230" s="14" t="s">
        <v>62</v>
      </c>
      <c r="G230" s="14" t="s">
        <v>63</v>
      </c>
      <c r="H230" s="14" t="s">
        <v>64</v>
      </c>
      <c r="I230" s="15"/>
      <c r="J230" s="16" t="s">
        <v>9</v>
      </c>
      <c r="K230" s="16"/>
    </row>
    <row r="231" spans="1:11" ht="111" customHeight="1">
      <c r="A231" s="13" t="s">
        <v>70</v>
      </c>
      <c r="B231" s="13"/>
      <c r="C231" s="14" t="s">
        <v>123</v>
      </c>
      <c r="D231" s="14" t="s">
        <v>123</v>
      </c>
      <c r="E231" s="14" t="s">
        <v>107</v>
      </c>
      <c r="F231" s="14" t="s">
        <v>71</v>
      </c>
      <c r="G231" s="14" t="s">
        <v>63</v>
      </c>
      <c r="H231" s="14" t="s">
        <v>64</v>
      </c>
      <c r="I231" s="15"/>
      <c r="J231" s="16" t="s">
        <v>9</v>
      </c>
      <c r="K231" s="16"/>
    </row>
    <row r="232" spans="1:11" ht="111" customHeight="1">
      <c r="A232" s="13" t="s">
        <v>68</v>
      </c>
      <c r="B232" s="13"/>
      <c r="C232" s="14" t="s">
        <v>123</v>
      </c>
      <c r="D232" s="14" t="s">
        <v>123</v>
      </c>
      <c r="E232" s="14" t="s">
        <v>107</v>
      </c>
      <c r="F232" s="14" t="s">
        <v>69</v>
      </c>
      <c r="G232" s="14" t="s">
        <v>63</v>
      </c>
      <c r="H232" s="14" t="s">
        <v>64</v>
      </c>
      <c r="I232" s="15"/>
      <c r="J232" s="16" t="s">
        <v>9</v>
      </c>
      <c r="K232" s="16"/>
    </row>
    <row r="233" spans="1:11" ht="27.75" customHeight="1">
      <c r="A233" s="13" t="s">
        <v>104</v>
      </c>
      <c r="B233" s="13"/>
      <c r="C233" s="14" t="s">
        <v>121</v>
      </c>
      <c r="D233" s="14" t="s">
        <v>121</v>
      </c>
      <c r="E233" s="14" t="s">
        <v>105</v>
      </c>
      <c r="F233" s="14" t="s">
        <v>65</v>
      </c>
      <c r="G233" s="14" t="s">
        <v>63</v>
      </c>
      <c r="H233" s="14" t="s">
        <v>64</v>
      </c>
      <c r="I233" s="15"/>
      <c r="J233" s="16" t="s">
        <v>9</v>
      </c>
      <c r="K233" s="16" t="s">
        <v>50</v>
      </c>
    </row>
    <row r="234" spans="1:11" ht="27.75" customHeight="1">
      <c r="A234" s="13" t="s">
        <v>102</v>
      </c>
      <c r="B234" s="13"/>
      <c r="C234" s="14" t="s">
        <v>126</v>
      </c>
      <c r="D234" s="14" t="s">
        <v>126</v>
      </c>
      <c r="E234" s="14" t="s">
        <v>103</v>
      </c>
      <c r="F234" s="14" t="s">
        <v>67</v>
      </c>
      <c r="G234" s="14" t="s">
        <v>63</v>
      </c>
      <c r="H234" s="14" t="s">
        <v>64</v>
      </c>
      <c r="I234" s="15"/>
      <c r="J234" s="16" t="s">
        <v>9</v>
      </c>
      <c r="K234" s="16"/>
    </row>
    <row r="235" spans="1:11" ht="27.75" customHeight="1">
      <c r="A235" s="13" t="s">
        <v>110</v>
      </c>
      <c r="B235" s="13"/>
      <c r="C235" s="14" t="s">
        <v>121</v>
      </c>
      <c r="D235" s="14" t="s">
        <v>121</v>
      </c>
      <c r="E235" s="14" t="s">
        <v>111</v>
      </c>
      <c r="F235" s="14" t="s">
        <v>65</v>
      </c>
      <c r="G235" s="14" t="s">
        <v>63</v>
      </c>
      <c r="H235" s="14" t="s">
        <v>64</v>
      </c>
      <c r="I235" s="15"/>
      <c r="J235" s="16" t="s">
        <v>9</v>
      </c>
      <c r="K235" s="16" t="s">
        <v>50</v>
      </c>
    </row>
    <row r="236" spans="1:11" ht="27.75" customHeight="1">
      <c r="A236" s="13" t="s">
        <v>104</v>
      </c>
      <c r="B236" s="13"/>
      <c r="C236" s="14" t="s">
        <v>122</v>
      </c>
      <c r="D236" s="14" t="s">
        <v>122</v>
      </c>
      <c r="E236" s="14" t="s">
        <v>105</v>
      </c>
      <c r="F236" s="14" t="s">
        <v>65</v>
      </c>
      <c r="G236" s="14" t="s">
        <v>63</v>
      </c>
      <c r="H236" s="14" t="s">
        <v>64</v>
      </c>
      <c r="I236" s="15"/>
      <c r="J236" s="16" t="s">
        <v>9</v>
      </c>
      <c r="K236" s="16"/>
    </row>
    <row r="237" spans="1:11" ht="27.75" customHeight="1">
      <c r="A237" s="13" t="s">
        <v>114</v>
      </c>
      <c r="B237" s="13"/>
      <c r="C237" s="14" t="s">
        <v>121</v>
      </c>
      <c r="D237" s="14" t="s">
        <v>121</v>
      </c>
      <c r="E237" s="14" t="s">
        <v>113</v>
      </c>
      <c r="F237" s="14" t="s">
        <v>65</v>
      </c>
      <c r="G237" s="14" t="s">
        <v>63</v>
      </c>
      <c r="H237" s="14" t="s">
        <v>64</v>
      </c>
      <c r="I237" s="15"/>
      <c r="J237" s="16" t="s">
        <v>9</v>
      </c>
      <c r="K237" s="16" t="s">
        <v>50</v>
      </c>
    </row>
    <row r="238" spans="1:11" ht="27.75" customHeight="1">
      <c r="A238" s="13" t="s">
        <v>110</v>
      </c>
      <c r="B238" s="13"/>
      <c r="C238" s="14" t="s">
        <v>122</v>
      </c>
      <c r="D238" s="14" t="s">
        <v>122</v>
      </c>
      <c r="E238" s="14" t="s">
        <v>111</v>
      </c>
      <c r="F238" s="14" t="s">
        <v>65</v>
      </c>
      <c r="G238" s="14" t="s">
        <v>63</v>
      </c>
      <c r="H238" s="14" t="s">
        <v>64</v>
      </c>
      <c r="I238" s="15"/>
      <c r="J238" s="16" t="s">
        <v>9</v>
      </c>
      <c r="K238" s="16"/>
    </row>
    <row r="239" spans="1:11" ht="27.75" customHeight="1">
      <c r="A239" s="13" t="s">
        <v>114</v>
      </c>
      <c r="B239" s="13"/>
      <c r="C239" s="14" t="s">
        <v>122</v>
      </c>
      <c r="D239" s="14" t="s">
        <v>122</v>
      </c>
      <c r="E239" s="14" t="s">
        <v>113</v>
      </c>
      <c r="F239" s="14" t="s">
        <v>65</v>
      </c>
      <c r="G239" s="14" t="s">
        <v>63</v>
      </c>
      <c r="H239" s="14" t="s">
        <v>64</v>
      </c>
      <c r="I239" s="15"/>
      <c r="J239" s="16" t="s">
        <v>9</v>
      </c>
      <c r="K239" s="16"/>
    </row>
    <row r="240" spans="1:11" ht="27.75" customHeight="1">
      <c r="A240" s="13" t="s">
        <v>88</v>
      </c>
      <c r="B240" s="13"/>
      <c r="C240" s="14" t="s">
        <v>118</v>
      </c>
      <c r="D240" s="14" t="s">
        <v>118</v>
      </c>
      <c r="E240" s="14" t="s">
        <v>89</v>
      </c>
      <c r="F240" s="14" t="s">
        <v>73</v>
      </c>
      <c r="G240" s="14" t="s">
        <v>53</v>
      </c>
      <c r="H240" s="14" t="s">
        <v>49</v>
      </c>
      <c r="I240" s="15"/>
      <c r="J240" s="16" t="s">
        <v>9</v>
      </c>
      <c r="K240" s="16"/>
    </row>
    <row r="241" spans="1:11" ht="27.75" customHeight="1">
      <c r="A241" s="13" t="s">
        <v>90</v>
      </c>
      <c r="B241" s="13"/>
      <c r="C241" s="14" t="s">
        <v>119</v>
      </c>
      <c r="D241" s="14" t="s">
        <v>119</v>
      </c>
      <c r="E241" s="14" t="s">
        <v>91</v>
      </c>
      <c r="F241" s="14" t="s">
        <v>73</v>
      </c>
      <c r="G241" s="14" t="s">
        <v>53</v>
      </c>
      <c r="H241" s="14" t="s">
        <v>49</v>
      </c>
      <c r="I241" s="15"/>
      <c r="J241" s="16" t="s">
        <v>9</v>
      </c>
      <c r="K241" s="16"/>
    </row>
    <row r="242" spans="1:11" ht="27.75" customHeight="1">
      <c r="A242" s="13" t="s">
        <v>94</v>
      </c>
      <c r="B242" s="13"/>
      <c r="C242" s="14" t="s">
        <v>121</v>
      </c>
      <c r="D242" s="14" t="s">
        <v>121</v>
      </c>
      <c r="E242" s="14" t="s">
        <v>95</v>
      </c>
      <c r="F242" s="14" t="s">
        <v>73</v>
      </c>
      <c r="G242" s="14" t="s">
        <v>53</v>
      </c>
      <c r="H242" s="14" t="s">
        <v>49</v>
      </c>
      <c r="I242" s="15"/>
      <c r="J242" s="16" t="s">
        <v>9</v>
      </c>
      <c r="K242" s="16" t="s">
        <v>50</v>
      </c>
    </row>
    <row r="243" spans="1:11" ht="27.75" customHeight="1">
      <c r="A243" s="13" t="s">
        <v>92</v>
      </c>
      <c r="B243" s="13"/>
      <c r="C243" s="14" t="s">
        <v>120</v>
      </c>
      <c r="D243" s="14" t="s">
        <v>120</v>
      </c>
      <c r="E243" s="14" t="s">
        <v>93</v>
      </c>
      <c r="F243" s="14" t="s">
        <v>73</v>
      </c>
      <c r="G243" s="14" t="s">
        <v>53</v>
      </c>
      <c r="H243" s="14" t="s">
        <v>49</v>
      </c>
      <c r="I243" s="15"/>
      <c r="J243" s="16" t="s">
        <v>9</v>
      </c>
      <c r="K243" s="16"/>
    </row>
    <row r="244" spans="1:11" ht="27.75" customHeight="1">
      <c r="A244" s="13" t="s">
        <v>94</v>
      </c>
      <c r="B244" s="13"/>
      <c r="C244" s="14" t="s">
        <v>122</v>
      </c>
      <c r="D244" s="14" t="s">
        <v>122</v>
      </c>
      <c r="E244" s="14" t="s">
        <v>95</v>
      </c>
      <c r="F244" s="14" t="s">
        <v>73</v>
      </c>
      <c r="G244" s="14" t="s">
        <v>53</v>
      </c>
      <c r="H244" s="14" t="s">
        <v>49</v>
      </c>
      <c r="I244" s="15"/>
      <c r="J244" s="16" t="s">
        <v>9</v>
      </c>
      <c r="K244" s="16"/>
    </row>
    <row r="245" spans="1:11" ht="27.75" customHeight="1">
      <c r="A245" s="13" t="s">
        <v>96</v>
      </c>
      <c r="B245" s="13"/>
      <c r="C245" s="14" t="s">
        <v>122</v>
      </c>
      <c r="D245" s="14" t="s">
        <v>122</v>
      </c>
      <c r="E245" s="14" t="s">
        <v>97</v>
      </c>
      <c r="F245" s="14" t="s">
        <v>73</v>
      </c>
      <c r="G245" s="14" t="s">
        <v>53</v>
      </c>
      <c r="H245" s="14" t="s">
        <v>49</v>
      </c>
      <c r="I245" s="15"/>
      <c r="J245" s="16" t="s">
        <v>9</v>
      </c>
      <c r="K245" s="16"/>
    </row>
    <row r="246" spans="1:11" ht="27.75" customHeight="1">
      <c r="A246" s="13" t="s">
        <v>98</v>
      </c>
      <c r="B246" s="13"/>
      <c r="C246" s="14" t="s">
        <v>122</v>
      </c>
      <c r="D246" s="14" t="s">
        <v>122</v>
      </c>
      <c r="E246" s="14" t="s">
        <v>99</v>
      </c>
      <c r="F246" s="14" t="s">
        <v>73</v>
      </c>
      <c r="G246" s="14" t="s">
        <v>53</v>
      </c>
      <c r="H246" s="14" t="s">
        <v>49</v>
      </c>
      <c r="I246" s="15"/>
      <c r="J246" s="16" t="s">
        <v>9</v>
      </c>
      <c r="K246" s="16"/>
    </row>
    <row r="247" spans="1:11" ht="27.75" customHeight="1">
      <c r="A247" s="13" t="s">
        <v>102</v>
      </c>
      <c r="B247" s="13"/>
      <c r="C247" s="14" t="s">
        <v>121</v>
      </c>
      <c r="D247" s="14" t="s">
        <v>121</v>
      </c>
      <c r="E247" s="14" t="s">
        <v>103</v>
      </c>
      <c r="F247" s="14" t="s">
        <v>73</v>
      </c>
      <c r="G247" s="14" t="s">
        <v>53</v>
      </c>
      <c r="H247" s="14" t="s">
        <v>49</v>
      </c>
      <c r="I247" s="15"/>
      <c r="J247" s="16" t="s">
        <v>9</v>
      </c>
      <c r="K247" s="16" t="s">
        <v>50</v>
      </c>
    </row>
    <row r="248" spans="1:11" ht="27.75" customHeight="1">
      <c r="A248" s="13" t="s">
        <v>100</v>
      </c>
      <c r="B248" s="13"/>
      <c r="C248" s="14" t="s">
        <v>122</v>
      </c>
      <c r="D248" s="14" t="s">
        <v>122</v>
      </c>
      <c r="E248" s="14" t="s">
        <v>101</v>
      </c>
      <c r="F248" s="14" t="s">
        <v>73</v>
      </c>
      <c r="G248" s="14" t="s">
        <v>53</v>
      </c>
      <c r="H248" s="14" t="s">
        <v>49</v>
      </c>
      <c r="I248" s="15"/>
      <c r="J248" s="16" t="s">
        <v>9</v>
      </c>
      <c r="K248" s="16"/>
    </row>
    <row r="249" spans="1:11" ht="27.75" customHeight="1">
      <c r="A249" s="13" t="s">
        <v>104</v>
      </c>
      <c r="B249" s="13"/>
      <c r="C249" s="14" t="s">
        <v>121</v>
      </c>
      <c r="D249" s="14" t="s">
        <v>121</v>
      </c>
      <c r="E249" s="14" t="s">
        <v>105</v>
      </c>
      <c r="F249" s="14" t="s">
        <v>73</v>
      </c>
      <c r="G249" s="14" t="s">
        <v>53</v>
      </c>
      <c r="H249" s="14" t="s">
        <v>49</v>
      </c>
      <c r="I249" s="15"/>
      <c r="J249" s="16" t="s">
        <v>9</v>
      </c>
      <c r="K249" s="16" t="s">
        <v>50</v>
      </c>
    </row>
    <row r="250" spans="1:11" ht="27.75" customHeight="1">
      <c r="A250" s="13" t="s">
        <v>102</v>
      </c>
      <c r="B250" s="13"/>
      <c r="C250" s="14" t="s">
        <v>122</v>
      </c>
      <c r="D250" s="14" t="s">
        <v>122</v>
      </c>
      <c r="E250" s="14" t="s">
        <v>103</v>
      </c>
      <c r="F250" s="14" t="s">
        <v>73</v>
      </c>
      <c r="G250" s="14" t="s">
        <v>53</v>
      </c>
      <c r="H250" s="14" t="s">
        <v>49</v>
      </c>
      <c r="I250" s="15"/>
      <c r="J250" s="16" t="s">
        <v>9</v>
      </c>
      <c r="K250" s="16"/>
    </row>
    <row r="251" spans="1:11" ht="27.75" customHeight="1">
      <c r="A251" s="13" t="s">
        <v>108</v>
      </c>
      <c r="B251" s="13"/>
      <c r="C251" s="14" t="s">
        <v>121</v>
      </c>
      <c r="D251" s="14" t="s">
        <v>121</v>
      </c>
      <c r="E251" s="14" t="s">
        <v>109</v>
      </c>
      <c r="F251" s="14" t="s">
        <v>73</v>
      </c>
      <c r="G251" s="14" t="s">
        <v>53</v>
      </c>
      <c r="H251" s="14" t="s">
        <v>49</v>
      </c>
      <c r="I251" s="15"/>
      <c r="J251" s="16" t="s">
        <v>9</v>
      </c>
      <c r="K251" s="16" t="s">
        <v>50</v>
      </c>
    </row>
    <row r="252" spans="1:11" ht="27.75" customHeight="1">
      <c r="A252" s="13" t="s">
        <v>104</v>
      </c>
      <c r="B252" s="13"/>
      <c r="C252" s="14" t="s">
        <v>122</v>
      </c>
      <c r="D252" s="14" t="s">
        <v>122</v>
      </c>
      <c r="E252" s="14" t="s">
        <v>105</v>
      </c>
      <c r="F252" s="14" t="s">
        <v>73</v>
      </c>
      <c r="G252" s="14" t="s">
        <v>53</v>
      </c>
      <c r="H252" s="14" t="s">
        <v>49</v>
      </c>
      <c r="I252" s="15"/>
      <c r="J252" s="16" t="s">
        <v>9</v>
      </c>
      <c r="K252" s="16"/>
    </row>
    <row r="253" spans="1:11" ht="27.75" customHeight="1">
      <c r="A253" s="13" t="s">
        <v>108</v>
      </c>
      <c r="B253" s="13"/>
      <c r="C253" s="14" t="s">
        <v>122</v>
      </c>
      <c r="D253" s="14" t="s">
        <v>122</v>
      </c>
      <c r="E253" s="14" t="s">
        <v>109</v>
      </c>
      <c r="F253" s="14" t="s">
        <v>73</v>
      </c>
      <c r="G253" s="14" t="s">
        <v>53</v>
      </c>
      <c r="H253" s="14" t="s">
        <v>49</v>
      </c>
      <c r="I253" s="15"/>
      <c r="J253" s="16" t="s">
        <v>9</v>
      </c>
      <c r="K253" s="16"/>
    </row>
    <row r="254" spans="1:11" ht="27.75" customHeight="1">
      <c r="A254" s="13" t="s">
        <v>110</v>
      </c>
      <c r="B254" s="13"/>
      <c r="C254" s="14" t="s">
        <v>121</v>
      </c>
      <c r="D254" s="14" t="s">
        <v>121</v>
      </c>
      <c r="E254" s="14" t="s">
        <v>111</v>
      </c>
      <c r="F254" s="14" t="s">
        <v>73</v>
      </c>
      <c r="G254" s="14" t="s">
        <v>53</v>
      </c>
      <c r="H254" s="14" t="s">
        <v>49</v>
      </c>
      <c r="I254" s="15"/>
      <c r="J254" s="16" t="s">
        <v>9</v>
      </c>
      <c r="K254" s="16" t="s">
        <v>50</v>
      </c>
    </row>
    <row r="255" spans="1:11" ht="27.75" customHeight="1">
      <c r="A255" s="13" t="s">
        <v>108</v>
      </c>
      <c r="B255" s="13"/>
      <c r="C255" s="14" t="s">
        <v>124</v>
      </c>
      <c r="D255" s="14" t="s">
        <v>124</v>
      </c>
      <c r="E255" s="14" t="s">
        <v>109</v>
      </c>
      <c r="F255" s="14" t="s">
        <v>73</v>
      </c>
      <c r="G255" s="14" t="s">
        <v>53</v>
      </c>
      <c r="H255" s="14" t="s">
        <v>49</v>
      </c>
      <c r="I255" s="15"/>
      <c r="J255" s="16" t="s">
        <v>9</v>
      </c>
      <c r="K255" s="16"/>
    </row>
    <row r="256" spans="1:11" ht="27.75" customHeight="1">
      <c r="A256" s="13" t="s">
        <v>112</v>
      </c>
      <c r="B256" s="13"/>
      <c r="C256" s="14" t="s">
        <v>121</v>
      </c>
      <c r="D256" s="14" t="s">
        <v>121</v>
      </c>
      <c r="E256" s="14" t="s">
        <v>113</v>
      </c>
      <c r="F256" s="14" t="s">
        <v>73</v>
      </c>
      <c r="G256" s="14" t="s">
        <v>53</v>
      </c>
      <c r="H256" s="14" t="s">
        <v>49</v>
      </c>
      <c r="I256" s="15"/>
      <c r="J256" s="16" t="s">
        <v>9</v>
      </c>
      <c r="K256" s="16" t="s">
        <v>50</v>
      </c>
    </row>
    <row r="257" spans="1:11" ht="27.75" customHeight="1">
      <c r="A257" s="13" t="s">
        <v>110</v>
      </c>
      <c r="B257" s="13"/>
      <c r="C257" s="14" t="s">
        <v>122</v>
      </c>
      <c r="D257" s="14" t="s">
        <v>122</v>
      </c>
      <c r="E257" s="14" t="s">
        <v>111</v>
      </c>
      <c r="F257" s="14" t="s">
        <v>73</v>
      </c>
      <c r="G257" s="14" t="s">
        <v>53</v>
      </c>
      <c r="H257" s="14" t="s">
        <v>49</v>
      </c>
      <c r="I257" s="15"/>
      <c r="J257" s="16" t="s">
        <v>9</v>
      </c>
      <c r="K257" s="16"/>
    </row>
    <row r="258" spans="1:11" ht="27.75" customHeight="1">
      <c r="A258" s="13" t="s">
        <v>112</v>
      </c>
      <c r="B258" s="13"/>
      <c r="C258" s="14" t="s">
        <v>122</v>
      </c>
      <c r="D258" s="14" t="s">
        <v>122</v>
      </c>
      <c r="E258" s="14" t="s">
        <v>113</v>
      </c>
      <c r="F258" s="14" t="s">
        <v>73</v>
      </c>
      <c r="G258" s="14" t="s">
        <v>53</v>
      </c>
      <c r="H258" s="14" t="s">
        <v>49</v>
      </c>
      <c r="I258" s="15"/>
      <c r="J258" s="16" t="s">
        <v>9</v>
      </c>
      <c r="K258" s="16"/>
    </row>
    <row r="259" spans="1:11" ht="27.75" customHeight="1">
      <c r="A259" s="13" t="s">
        <v>88</v>
      </c>
      <c r="B259" s="13"/>
      <c r="C259" s="14" t="s">
        <v>118</v>
      </c>
      <c r="D259" s="14" t="s">
        <v>118</v>
      </c>
      <c r="E259" s="14" t="s">
        <v>89</v>
      </c>
      <c r="F259" s="14" t="s">
        <v>47</v>
      </c>
      <c r="G259" s="14" t="s">
        <v>53</v>
      </c>
      <c r="H259" s="14" t="s">
        <v>49</v>
      </c>
      <c r="I259" s="15"/>
      <c r="J259" s="16" t="s">
        <v>9</v>
      </c>
      <c r="K259" s="16"/>
    </row>
    <row r="260" spans="1:11" ht="27.75" customHeight="1">
      <c r="A260" s="13" t="s">
        <v>90</v>
      </c>
      <c r="B260" s="13"/>
      <c r="C260" s="14" t="s">
        <v>119</v>
      </c>
      <c r="D260" s="14" t="s">
        <v>119</v>
      </c>
      <c r="E260" s="14" t="s">
        <v>91</v>
      </c>
      <c r="F260" s="14" t="s">
        <v>47</v>
      </c>
      <c r="G260" s="14" t="s">
        <v>53</v>
      </c>
      <c r="H260" s="14" t="s">
        <v>49</v>
      </c>
      <c r="I260" s="15"/>
      <c r="J260" s="16" t="s">
        <v>9</v>
      </c>
      <c r="K260" s="16"/>
    </row>
    <row r="261" spans="1:11" ht="27.75" customHeight="1">
      <c r="A261" s="13" t="s">
        <v>94</v>
      </c>
      <c r="B261" s="13"/>
      <c r="C261" s="14" t="s">
        <v>121</v>
      </c>
      <c r="D261" s="14" t="s">
        <v>121</v>
      </c>
      <c r="E261" s="14" t="s">
        <v>95</v>
      </c>
      <c r="F261" s="14" t="s">
        <v>47</v>
      </c>
      <c r="G261" s="14" t="s">
        <v>53</v>
      </c>
      <c r="H261" s="14" t="s">
        <v>49</v>
      </c>
      <c r="I261" s="15"/>
      <c r="J261" s="16" t="s">
        <v>9</v>
      </c>
      <c r="K261" s="16" t="s">
        <v>50</v>
      </c>
    </row>
    <row r="262" spans="1:11" ht="27.75" customHeight="1">
      <c r="A262" s="13" t="s">
        <v>92</v>
      </c>
      <c r="B262" s="13"/>
      <c r="C262" s="14" t="s">
        <v>120</v>
      </c>
      <c r="D262" s="14" t="s">
        <v>120</v>
      </c>
      <c r="E262" s="14" t="s">
        <v>93</v>
      </c>
      <c r="F262" s="14" t="s">
        <v>47</v>
      </c>
      <c r="G262" s="14" t="s">
        <v>53</v>
      </c>
      <c r="H262" s="14" t="s">
        <v>49</v>
      </c>
      <c r="I262" s="15"/>
      <c r="J262" s="16" t="s">
        <v>9</v>
      </c>
      <c r="K262" s="16"/>
    </row>
    <row r="263" spans="1:11" ht="27.75" customHeight="1">
      <c r="A263" s="13" t="s">
        <v>94</v>
      </c>
      <c r="B263" s="13"/>
      <c r="C263" s="14" t="s">
        <v>122</v>
      </c>
      <c r="D263" s="14" t="s">
        <v>122</v>
      </c>
      <c r="E263" s="14" t="s">
        <v>95</v>
      </c>
      <c r="F263" s="14" t="s">
        <v>47</v>
      </c>
      <c r="G263" s="14" t="s">
        <v>53</v>
      </c>
      <c r="H263" s="14" t="s">
        <v>49</v>
      </c>
      <c r="I263" s="15"/>
      <c r="J263" s="16" t="s">
        <v>9</v>
      </c>
      <c r="K263" s="16"/>
    </row>
    <row r="264" spans="1:11" ht="27.75" customHeight="1">
      <c r="A264" s="13" t="s">
        <v>96</v>
      </c>
      <c r="B264" s="13"/>
      <c r="C264" s="14" t="s">
        <v>122</v>
      </c>
      <c r="D264" s="14" t="s">
        <v>122</v>
      </c>
      <c r="E264" s="14" t="s">
        <v>97</v>
      </c>
      <c r="F264" s="14" t="s">
        <v>47</v>
      </c>
      <c r="G264" s="14" t="s">
        <v>53</v>
      </c>
      <c r="H264" s="14" t="s">
        <v>49</v>
      </c>
      <c r="I264" s="15"/>
      <c r="J264" s="16" t="s">
        <v>9</v>
      </c>
      <c r="K264" s="16"/>
    </row>
    <row r="265" spans="1:11" ht="27.75" customHeight="1">
      <c r="A265" s="13" t="s">
        <v>98</v>
      </c>
      <c r="B265" s="13"/>
      <c r="C265" s="14" t="s">
        <v>122</v>
      </c>
      <c r="D265" s="14" t="s">
        <v>122</v>
      </c>
      <c r="E265" s="14" t="s">
        <v>99</v>
      </c>
      <c r="F265" s="14" t="s">
        <v>47</v>
      </c>
      <c r="G265" s="14" t="s">
        <v>53</v>
      </c>
      <c r="H265" s="14" t="s">
        <v>49</v>
      </c>
      <c r="I265" s="15"/>
      <c r="J265" s="16" t="s">
        <v>9</v>
      </c>
      <c r="K265" s="16"/>
    </row>
    <row r="266" spans="1:11" ht="27.75" customHeight="1">
      <c r="A266" s="13" t="s">
        <v>102</v>
      </c>
      <c r="B266" s="13"/>
      <c r="C266" s="14" t="s">
        <v>121</v>
      </c>
      <c r="D266" s="14" t="s">
        <v>121</v>
      </c>
      <c r="E266" s="14" t="s">
        <v>103</v>
      </c>
      <c r="F266" s="14" t="s">
        <v>47</v>
      </c>
      <c r="G266" s="14" t="s">
        <v>53</v>
      </c>
      <c r="H266" s="14" t="s">
        <v>49</v>
      </c>
      <c r="I266" s="15"/>
      <c r="J266" s="16" t="s">
        <v>9</v>
      </c>
      <c r="K266" s="16" t="s">
        <v>50</v>
      </c>
    </row>
    <row r="267" spans="1:11" ht="27.75" customHeight="1">
      <c r="A267" s="13" t="s">
        <v>100</v>
      </c>
      <c r="B267" s="13"/>
      <c r="C267" s="14" t="s">
        <v>122</v>
      </c>
      <c r="D267" s="14" t="s">
        <v>122</v>
      </c>
      <c r="E267" s="14" t="s">
        <v>101</v>
      </c>
      <c r="F267" s="14" t="s">
        <v>47</v>
      </c>
      <c r="G267" s="14" t="s">
        <v>53</v>
      </c>
      <c r="H267" s="14" t="s">
        <v>49</v>
      </c>
      <c r="I267" s="15"/>
      <c r="J267" s="16" t="s">
        <v>9</v>
      </c>
      <c r="K267" s="16"/>
    </row>
    <row r="268" spans="1:11" ht="27.75" customHeight="1">
      <c r="A268" s="13" t="s">
        <v>104</v>
      </c>
      <c r="B268" s="13"/>
      <c r="C268" s="14" t="s">
        <v>121</v>
      </c>
      <c r="D268" s="14" t="s">
        <v>121</v>
      </c>
      <c r="E268" s="14" t="s">
        <v>105</v>
      </c>
      <c r="F268" s="14" t="s">
        <v>47</v>
      </c>
      <c r="G268" s="14" t="s">
        <v>53</v>
      </c>
      <c r="H268" s="14" t="s">
        <v>49</v>
      </c>
      <c r="I268" s="15"/>
      <c r="J268" s="16" t="s">
        <v>9</v>
      </c>
      <c r="K268" s="16" t="s">
        <v>50</v>
      </c>
    </row>
    <row r="269" spans="1:11" ht="27.75" customHeight="1">
      <c r="A269" s="13" t="s">
        <v>102</v>
      </c>
      <c r="B269" s="13"/>
      <c r="C269" s="14" t="s">
        <v>122</v>
      </c>
      <c r="D269" s="14" t="s">
        <v>122</v>
      </c>
      <c r="E269" s="14" t="s">
        <v>103</v>
      </c>
      <c r="F269" s="14" t="s">
        <v>47</v>
      </c>
      <c r="G269" s="14" t="s">
        <v>53</v>
      </c>
      <c r="H269" s="14" t="s">
        <v>49</v>
      </c>
      <c r="I269" s="15"/>
      <c r="J269" s="16" t="s">
        <v>9</v>
      </c>
      <c r="K269" s="16"/>
    </row>
    <row r="270" spans="1:11" ht="27.75" customHeight="1">
      <c r="A270" s="13" t="s">
        <v>104</v>
      </c>
      <c r="B270" s="13"/>
      <c r="C270" s="14" t="s">
        <v>122</v>
      </c>
      <c r="D270" s="14" t="s">
        <v>122</v>
      </c>
      <c r="E270" s="14" t="s">
        <v>105</v>
      </c>
      <c r="F270" s="14" t="s">
        <v>47</v>
      </c>
      <c r="G270" s="14" t="s">
        <v>53</v>
      </c>
      <c r="H270" s="14" t="s">
        <v>49</v>
      </c>
      <c r="I270" s="15"/>
      <c r="J270" s="16" t="s">
        <v>9</v>
      </c>
      <c r="K270" s="16"/>
    </row>
    <row r="271" spans="1:11" ht="27.75" customHeight="1">
      <c r="A271" s="13" t="s">
        <v>108</v>
      </c>
      <c r="B271" s="13"/>
      <c r="C271" s="14" t="s">
        <v>121</v>
      </c>
      <c r="D271" s="14" t="s">
        <v>121</v>
      </c>
      <c r="E271" s="14" t="s">
        <v>109</v>
      </c>
      <c r="F271" s="14" t="s">
        <v>47</v>
      </c>
      <c r="G271" s="14" t="s">
        <v>53</v>
      </c>
      <c r="H271" s="14" t="s">
        <v>49</v>
      </c>
      <c r="I271" s="15"/>
      <c r="J271" s="16" t="s">
        <v>9</v>
      </c>
      <c r="K271" s="16" t="s">
        <v>50</v>
      </c>
    </row>
    <row r="272" spans="1:11" ht="27.75" customHeight="1">
      <c r="A272" s="13" t="s">
        <v>115</v>
      </c>
      <c r="B272" s="13"/>
      <c r="C272" s="14" t="s">
        <v>125</v>
      </c>
      <c r="D272" s="14" t="s">
        <v>125</v>
      </c>
      <c r="E272" s="14" t="s">
        <v>116</v>
      </c>
      <c r="F272" s="14" t="s">
        <v>47</v>
      </c>
      <c r="G272" s="14" t="s">
        <v>53</v>
      </c>
      <c r="H272" s="14" t="s">
        <v>49</v>
      </c>
      <c r="I272" s="15"/>
      <c r="J272" s="16" t="s">
        <v>9</v>
      </c>
      <c r="K272" s="16"/>
    </row>
    <row r="273" spans="1:11" ht="27.75" customHeight="1">
      <c r="A273" s="13" t="s">
        <v>108</v>
      </c>
      <c r="B273" s="13"/>
      <c r="C273" s="14" t="s">
        <v>122</v>
      </c>
      <c r="D273" s="14" t="s">
        <v>122</v>
      </c>
      <c r="E273" s="14" t="s">
        <v>109</v>
      </c>
      <c r="F273" s="14" t="s">
        <v>47</v>
      </c>
      <c r="G273" s="14" t="s">
        <v>53</v>
      </c>
      <c r="H273" s="14" t="s">
        <v>49</v>
      </c>
      <c r="I273" s="15"/>
      <c r="J273" s="16" t="s">
        <v>9</v>
      </c>
      <c r="K273" s="16"/>
    </row>
    <row r="274" spans="1:11" ht="27.75" customHeight="1">
      <c r="A274" s="13" t="s">
        <v>110</v>
      </c>
      <c r="B274" s="13"/>
      <c r="C274" s="14" t="s">
        <v>121</v>
      </c>
      <c r="D274" s="14" t="s">
        <v>121</v>
      </c>
      <c r="E274" s="14" t="s">
        <v>111</v>
      </c>
      <c r="F274" s="14" t="s">
        <v>47</v>
      </c>
      <c r="G274" s="14" t="s">
        <v>53</v>
      </c>
      <c r="H274" s="14" t="s">
        <v>49</v>
      </c>
      <c r="I274" s="15"/>
      <c r="J274" s="16" t="s">
        <v>9</v>
      </c>
      <c r="K274" s="16" t="s">
        <v>50</v>
      </c>
    </row>
    <row r="275" spans="1:11" ht="27.75" customHeight="1">
      <c r="A275" s="13" t="s">
        <v>108</v>
      </c>
      <c r="B275" s="13"/>
      <c r="C275" s="14" t="s">
        <v>124</v>
      </c>
      <c r="D275" s="14" t="s">
        <v>124</v>
      </c>
      <c r="E275" s="14" t="s">
        <v>109</v>
      </c>
      <c r="F275" s="14" t="s">
        <v>47</v>
      </c>
      <c r="G275" s="14" t="s">
        <v>53</v>
      </c>
      <c r="H275" s="14" t="s">
        <v>49</v>
      </c>
      <c r="I275" s="15"/>
      <c r="J275" s="16" t="s">
        <v>9</v>
      </c>
      <c r="K275" s="16"/>
    </row>
    <row r="276" spans="1:11" ht="27.75" customHeight="1">
      <c r="A276" s="13" t="s">
        <v>112</v>
      </c>
      <c r="B276" s="13"/>
      <c r="C276" s="14" t="s">
        <v>121</v>
      </c>
      <c r="D276" s="14" t="s">
        <v>121</v>
      </c>
      <c r="E276" s="14" t="s">
        <v>113</v>
      </c>
      <c r="F276" s="14" t="s">
        <v>47</v>
      </c>
      <c r="G276" s="14" t="s">
        <v>53</v>
      </c>
      <c r="H276" s="14" t="s">
        <v>49</v>
      </c>
      <c r="I276" s="15"/>
      <c r="J276" s="16" t="s">
        <v>9</v>
      </c>
      <c r="K276" s="16" t="s">
        <v>50</v>
      </c>
    </row>
    <row r="277" spans="1:11" ht="27.75" customHeight="1">
      <c r="A277" s="13" t="s">
        <v>108</v>
      </c>
      <c r="B277" s="13"/>
      <c r="C277" s="14" t="s">
        <v>125</v>
      </c>
      <c r="D277" s="14" t="s">
        <v>125</v>
      </c>
      <c r="E277" s="14" t="s">
        <v>109</v>
      </c>
      <c r="F277" s="14" t="s">
        <v>47</v>
      </c>
      <c r="G277" s="14" t="s">
        <v>53</v>
      </c>
      <c r="H277" s="14" t="s">
        <v>49</v>
      </c>
      <c r="I277" s="15"/>
      <c r="J277" s="16" t="s">
        <v>9</v>
      </c>
      <c r="K277" s="16"/>
    </row>
    <row r="278" spans="1:11" ht="27.75" customHeight="1">
      <c r="A278" s="13" t="s">
        <v>114</v>
      </c>
      <c r="B278" s="13"/>
      <c r="C278" s="14" t="s">
        <v>121</v>
      </c>
      <c r="D278" s="14" t="s">
        <v>121</v>
      </c>
      <c r="E278" s="14" t="s">
        <v>113</v>
      </c>
      <c r="F278" s="14" t="s">
        <v>74</v>
      </c>
      <c r="G278" s="14" t="s">
        <v>63</v>
      </c>
      <c r="H278" s="14" t="s">
        <v>64</v>
      </c>
      <c r="I278" s="15"/>
      <c r="J278" s="16" t="s">
        <v>9</v>
      </c>
      <c r="K278" s="16" t="s">
        <v>50</v>
      </c>
    </row>
    <row r="279" spans="1:11" ht="27.75" customHeight="1">
      <c r="A279" s="13" t="s">
        <v>110</v>
      </c>
      <c r="B279" s="13"/>
      <c r="C279" s="14" t="s">
        <v>122</v>
      </c>
      <c r="D279" s="14" t="s">
        <v>122</v>
      </c>
      <c r="E279" s="14" t="s">
        <v>111</v>
      </c>
      <c r="F279" s="14" t="s">
        <v>47</v>
      </c>
      <c r="G279" s="14" t="s">
        <v>53</v>
      </c>
      <c r="H279" s="14" t="s">
        <v>49</v>
      </c>
      <c r="I279" s="15"/>
      <c r="J279" s="16" t="s">
        <v>9</v>
      </c>
      <c r="K279" s="16"/>
    </row>
    <row r="280" spans="1:11" ht="27.75" customHeight="1">
      <c r="A280" s="13" t="s">
        <v>112</v>
      </c>
      <c r="B280" s="13"/>
      <c r="C280" s="14" t="s">
        <v>122</v>
      </c>
      <c r="D280" s="14" t="s">
        <v>122</v>
      </c>
      <c r="E280" s="14" t="s">
        <v>113</v>
      </c>
      <c r="F280" s="14" t="s">
        <v>47</v>
      </c>
      <c r="G280" s="14" t="s">
        <v>53</v>
      </c>
      <c r="H280" s="14" t="s">
        <v>49</v>
      </c>
      <c r="I280" s="15"/>
      <c r="J280" s="16" t="s">
        <v>9</v>
      </c>
      <c r="K280" s="16"/>
    </row>
    <row r="281" spans="1:11" ht="27.75" customHeight="1">
      <c r="A281" s="13" t="s">
        <v>114</v>
      </c>
      <c r="B281" s="13"/>
      <c r="C281" s="14" t="s">
        <v>122</v>
      </c>
      <c r="D281" s="14" t="s">
        <v>122</v>
      </c>
      <c r="E281" s="14" t="s">
        <v>113</v>
      </c>
      <c r="F281" s="14" t="s">
        <v>74</v>
      </c>
      <c r="G281" s="14" t="s">
        <v>63</v>
      </c>
      <c r="H281" s="14" t="s">
        <v>64</v>
      </c>
      <c r="I281" s="15"/>
      <c r="J281" s="16" t="s">
        <v>9</v>
      </c>
      <c r="K281" s="16"/>
    </row>
    <row r="282" spans="1:11" ht="27.75" customHeight="1">
      <c r="A282" s="13" t="s">
        <v>104</v>
      </c>
      <c r="B282" s="13"/>
      <c r="C282" s="14" t="s">
        <v>121</v>
      </c>
      <c r="D282" s="14" t="s">
        <v>121</v>
      </c>
      <c r="E282" s="14" t="s">
        <v>105</v>
      </c>
      <c r="F282" s="14" t="s">
        <v>74</v>
      </c>
      <c r="G282" s="14" t="s">
        <v>63</v>
      </c>
      <c r="H282" s="14" t="s">
        <v>64</v>
      </c>
      <c r="I282" s="15"/>
      <c r="J282" s="16" t="s">
        <v>9</v>
      </c>
      <c r="K282" s="16" t="s">
        <v>50</v>
      </c>
    </row>
    <row r="283" spans="1:11" ht="111" customHeight="1">
      <c r="A283" s="13" t="s">
        <v>70</v>
      </c>
      <c r="B283" s="13"/>
      <c r="C283" s="14" t="s">
        <v>123</v>
      </c>
      <c r="D283" s="14" t="s">
        <v>123</v>
      </c>
      <c r="E283" s="14" t="s">
        <v>107</v>
      </c>
      <c r="F283" s="14" t="s">
        <v>78</v>
      </c>
      <c r="G283" s="14" t="s">
        <v>63</v>
      </c>
      <c r="H283" s="14" t="s">
        <v>64</v>
      </c>
      <c r="I283" s="15"/>
      <c r="J283" s="16" t="s">
        <v>9</v>
      </c>
      <c r="K283" s="16"/>
    </row>
    <row r="284" spans="1:11" ht="111" customHeight="1">
      <c r="A284" s="13" t="s">
        <v>68</v>
      </c>
      <c r="B284" s="13"/>
      <c r="C284" s="14" t="s">
        <v>123</v>
      </c>
      <c r="D284" s="14" t="s">
        <v>123</v>
      </c>
      <c r="E284" s="14" t="s">
        <v>107</v>
      </c>
      <c r="F284" s="14" t="s">
        <v>77</v>
      </c>
      <c r="G284" s="14" t="s">
        <v>63</v>
      </c>
      <c r="H284" s="14" t="s">
        <v>64</v>
      </c>
      <c r="I284" s="15"/>
      <c r="J284" s="16" t="s">
        <v>9</v>
      </c>
      <c r="K284" s="16"/>
    </row>
    <row r="285" spans="1:11" ht="27.75" customHeight="1">
      <c r="A285" s="13" t="s">
        <v>104</v>
      </c>
      <c r="B285" s="13"/>
      <c r="C285" s="14" t="s">
        <v>122</v>
      </c>
      <c r="D285" s="14" t="s">
        <v>122</v>
      </c>
      <c r="E285" s="14" t="s">
        <v>105</v>
      </c>
      <c r="F285" s="14" t="s">
        <v>74</v>
      </c>
      <c r="G285" s="14" t="s">
        <v>63</v>
      </c>
      <c r="H285" s="14" t="s">
        <v>64</v>
      </c>
      <c r="I285" s="15"/>
      <c r="J285" s="16" t="s">
        <v>9</v>
      </c>
      <c r="K285" s="16"/>
    </row>
    <row r="286" spans="1:11" ht="27.75" customHeight="1">
      <c r="A286" s="13" t="s">
        <v>102</v>
      </c>
      <c r="B286" s="13"/>
      <c r="C286" s="14" t="s">
        <v>126</v>
      </c>
      <c r="D286" s="14" t="s">
        <v>126</v>
      </c>
      <c r="E286" s="14" t="s">
        <v>103</v>
      </c>
      <c r="F286" s="14" t="s">
        <v>85</v>
      </c>
      <c r="G286" s="14" t="s">
        <v>63</v>
      </c>
      <c r="H286" s="14" t="s">
        <v>64</v>
      </c>
      <c r="I286" s="15"/>
      <c r="J286" s="16" t="s">
        <v>9</v>
      </c>
      <c r="K286" s="16"/>
    </row>
    <row r="287" spans="1:11" ht="27.75" customHeight="1">
      <c r="A287" s="13" t="s">
        <v>104</v>
      </c>
      <c r="B287" s="13"/>
      <c r="C287" s="14" t="s">
        <v>126</v>
      </c>
      <c r="D287" s="14" t="s">
        <v>126</v>
      </c>
      <c r="E287" s="14" t="s">
        <v>105</v>
      </c>
      <c r="F287" s="14" t="s">
        <v>85</v>
      </c>
      <c r="G287" s="14" t="s">
        <v>63</v>
      </c>
      <c r="H287" s="14" t="s">
        <v>64</v>
      </c>
      <c r="I287" s="15"/>
      <c r="J287" s="16" t="s">
        <v>9</v>
      </c>
      <c r="K287" s="16"/>
    </row>
    <row r="288" spans="1:11" ht="27.75" customHeight="1">
      <c r="A288" s="13" t="s">
        <v>102</v>
      </c>
      <c r="B288" s="13"/>
      <c r="C288" s="14" t="s">
        <v>126</v>
      </c>
      <c r="D288" s="14" t="s">
        <v>126</v>
      </c>
      <c r="E288" s="14" t="s">
        <v>103</v>
      </c>
      <c r="F288" s="14" t="s">
        <v>86</v>
      </c>
      <c r="G288" s="14" t="s">
        <v>63</v>
      </c>
      <c r="H288" s="14" t="s">
        <v>64</v>
      </c>
      <c r="I288" s="15"/>
      <c r="J288" s="16" t="s">
        <v>9</v>
      </c>
      <c r="K288" s="16"/>
    </row>
    <row r="289" spans="1:11" ht="27.75" customHeight="1">
      <c r="A289" s="13" t="s">
        <v>104</v>
      </c>
      <c r="B289" s="13"/>
      <c r="C289" s="14" t="s">
        <v>126</v>
      </c>
      <c r="D289" s="14" t="s">
        <v>126</v>
      </c>
      <c r="E289" s="14" t="s">
        <v>105</v>
      </c>
      <c r="F289" s="14" t="s">
        <v>86</v>
      </c>
      <c r="G289" s="14" t="s">
        <v>63</v>
      </c>
      <c r="H289" s="14" t="s">
        <v>64</v>
      </c>
      <c r="I289" s="15"/>
      <c r="J289" s="16" t="s">
        <v>9</v>
      </c>
      <c r="K289" s="16"/>
    </row>
    <row r="290" spans="1:11" ht="27.75" customHeight="1">
      <c r="A290" s="117" t="s">
        <v>127</v>
      </c>
      <c r="B290" s="8" t="s">
        <v>128</v>
      </c>
      <c r="C290" s="10" t="s">
        <v>129</v>
      </c>
      <c r="D290" s="10"/>
      <c r="E290" s="10"/>
      <c r="F290" s="10" t="s">
        <v>78</v>
      </c>
      <c r="G290" s="10" t="s">
        <v>63</v>
      </c>
      <c r="H290" s="10" t="s">
        <v>64</v>
      </c>
      <c r="I290" s="11"/>
      <c r="J290" s="12" t="s">
        <v>9</v>
      </c>
      <c r="K290" s="12"/>
    </row>
    <row r="291" spans="1:11" ht="27.75" customHeight="1">
      <c r="A291" s="117" t="s">
        <v>127</v>
      </c>
      <c r="B291" s="8" t="s">
        <v>128</v>
      </c>
      <c r="C291" s="10" t="s">
        <v>129</v>
      </c>
      <c r="D291" s="10"/>
      <c r="E291" s="10"/>
      <c r="F291" s="10" t="s">
        <v>77</v>
      </c>
      <c r="G291" s="10" t="s">
        <v>63</v>
      </c>
      <c r="H291" s="10" t="s">
        <v>64</v>
      </c>
      <c r="I291" s="11"/>
      <c r="J291" s="12" t="s">
        <v>9</v>
      </c>
      <c r="K291" s="12"/>
    </row>
    <row r="292" spans="1:11" ht="27.75" customHeight="1">
      <c r="A292" s="117" t="s">
        <v>127</v>
      </c>
      <c r="B292" s="8" t="s">
        <v>128</v>
      </c>
      <c r="C292" s="10" t="s">
        <v>129</v>
      </c>
      <c r="D292" s="10"/>
      <c r="E292" s="10"/>
      <c r="F292" s="10" t="s">
        <v>75</v>
      </c>
      <c r="G292" s="10" t="s">
        <v>63</v>
      </c>
      <c r="H292" s="10" t="s">
        <v>64</v>
      </c>
      <c r="I292" s="11"/>
      <c r="J292" s="12" t="s">
        <v>9</v>
      </c>
      <c r="K292" s="12"/>
    </row>
    <row r="293" spans="1:11" ht="27.75" customHeight="1">
      <c r="A293" s="117" t="s">
        <v>127</v>
      </c>
      <c r="B293" s="8" t="s">
        <v>128</v>
      </c>
      <c r="C293" s="10" t="s">
        <v>129</v>
      </c>
      <c r="D293" s="10"/>
      <c r="E293" s="10"/>
      <c r="F293" s="10" t="s">
        <v>76</v>
      </c>
      <c r="G293" s="10" t="s">
        <v>63</v>
      </c>
      <c r="H293" s="10" t="s">
        <v>64</v>
      </c>
      <c r="I293" s="11"/>
      <c r="J293" s="12" t="s">
        <v>9</v>
      </c>
      <c r="K293" s="12"/>
    </row>
    <row r="294" spans="1:11" ht="27.75" customHeight="1">
      <c r="A294" s="117" t="s">
        <v>127</v>
      </c>
      <c r="B294" s="8" t="s">
        <v>128</v>
      </c>
      <c r="C294" s="10" t="s">
        <v>129</v>
      </c>
      <c r="D294" s="10"/>
      <c r="E294" s="10"/>
      <c r="F294" s="10" t="s">
        <v>74</v>
      </c>
      <c r="G294" s="10" t="s">
        <v>63</v>
      </c>
      <c r="H294" s="10" t="s">
        <v>64</v>
      </c>
      <c r="I294" s="11"/>
      <c r="J294" s="12" t="s">
        <v>9</v>
      </c>
      <c r="K294" s="12"/>
    </row>
    <row r="295" spans="1:11" ht="27.75" customHeight="1">
      <c r="A295" s="117" t="s">
        <v>127</v>
      </c>
      <c r="B295" s="8" t="s">
        <v>128</v>
      </c>
      <c r="C295" s="10" t="s">
        <v>129</v>
      </c>
      <c r="D295" s="10"/>
      <c r="E295" s="10"/>
      <c r="F295" s="10" t="s">
        <v>73</v>
      </c>
      <c r="G295" s="10" t="s">
        <v>53</v>
      </c>
      <c r="H295" s="10" t="s">
        <v>49</v>
      </c>
      <c r="I295" s="11"/>
      <c r="J295" s="12" t="s">
        <v>9</v>
      </c>
      <c r="K295" s="12"/>
    </row>
    <row r="296" spans="1:11" ht="27.75" customHeight="1">
      <c r="A296" s="117" t="s">
        <v>127</v>
      </c>
      <c r="B296" s="8" t="s">
        <v>128</v>
      </c>
      <c r="C296" s="10" t="s">
        <v>129</v>
      </c>
      <c r="D296" s="10"/>
      <c r="E296" s="10"/>
      <c r="F296" s="10" t="s">
        <v>73</v>
      </c>
      <c r="G296" s="10" t="s">
        <v>48</v>
      </c>
      <c r="H296" s="10" t="s">
        <v>49</v>
      </c>
      <c r="I296" s="11"/>
      <c r="J296" s="12" t="s">
        <v>9</v>
      </c>
      <c r="K296" s="12"/>
    </row>
    <row r="297" spans="1:11" ht="27.75" customHeight="1">
      <c r="A297" s="117" t="s">
        <v>127</v>
      </c>
      <c r="B297" s="8" t="s">
        <v>128</v>
      </c>
      <c r="C297" s="10" t="s">
        <v>129</v>
      </c>
      <c r="D297" s="10"/>
      <c r="E297" s="10"/>
      <c r="F297" s="10" t="s">
        <v>84</v>
      </c>
      <c r="G297" s="10" t="s">
        <v>63</v>
      </c>
      <c r="H297" s="10" t="s">
        <v>64</v>
      </c>
      <c r="I297" s="11"/>
      <c r="J297" s="12" t="s">
        <v>9</v>
      </c>
      <c r="K297" s="12"/>
    </row>
    <row r="298" spans="1:11" ht="27.75" customHeight="1">
      <c r="A298" s="117" t="s">
        <v>127</v>
      </c>
      <c r="B298" s="8" t="s">
        <v>128</v>
      </c>
      <c r="C298" s="10" t="s">
        <v>129</v>
      </c>
      <c r="D298" s="10"/>
      <c r="E298" s="10"/>
      <c r="F298" s="10" t="s">
        <v>85</v>
      </c>
      <c r="G298" s="10" t="s">
        <v>63</v>
      </c>
      <c r="H298" s="10" t="s">
        <v>64</v>
      </c>
      <c r="I298" s="11"/>
      <c r="J298" s="12" t="s">
        <v>9</v>
      </c>
      <c r="K298" s="12"/>
    </row>
    <row r="299" spans="1:11" ht="27.75" customHeight="1">
      <c r="A299" s="117" t="s">
        <v>127</v>
      </c>
      <c r="B299" s="8" t="s">
        <v>128</v>
      </c>
      <c r="C299" s="10" t="s">
        <v>129</v>
      </c>
      <c r="D299" s="10"/>
      <c r="E299" s="10"/>
      <c r="F299" s="10" t="s">
        <v>86</v>
      </c>
      <c r="G299" s="10" t="s">
        <v>63</v>
      </c>
      <c r="H299" s="10" t="s">
        <v>64</v>
      </c>
      <c r="I299" s="11"/>
      <c r="J299" s="12" t="s">
        <v>9</v>
      </c>
      <c r="K299" s="12"/>
    </row>
    <row r="300" spans="1:11" ht="27.75" customHeight="1">
      <c r="A300" s="117" t="s">
        <v>127</v>
      </c>
      <c r="B300" s="8" t="s">
        <v>128</v>
      </c>
      <c r="C300" s="10" t="s">
        <v>129</v>
      </c>
      <c r="D300" s="10"/>
      <c r="E300" s="10"/>
      <c r="F300" s="10" t="s">
        <v>87</v>
      </c>
      <c r="G300" s="10" t="s">
        <v>63</v>
      </c>
      <c r="H300" s="10" t="s">
        <v>64</v>
      </c>
      <c r="I300" s="11"/>
      <c r="J300" s="12" t="s">
        <v>9</v>
      </c>
      <c r="K300" s="12"/>
    </row>
    <row r="301" spans="1:11" ht="27.75" customHeight="1">
      <c r="A301" s="117" t="s">
        <v>130</v>
      </c>
      <c r="B301" s="8" t="s">
        <v>131</v>
      </c>
      <c r="C301" s="10" t="s">
        <v>129</v>
      </c>
      <c r="D301" s="10"/>
      <c r="E301" s="10"/>
      <c r="F301" s="10" t="s">
        <v>69</v>
      </c>
      <c r="G301" s="10" t="s">
        <v>63</v>
      </c>
      <c r="H301" s="10" t="s">
        <v>64</v>
      </c>
      <c r="I301" s="11"/>
      <c r="J301" s="12" t="s">
        <v>9</v>
      </c>
      <c r="K301" s="12"/>
    </row>
    <row r="302" spans="1:11" ht="27.75" customHeight="1">
      <c r="A302" s="117" t="s">
        <v>130</v>
      </c>
      <c r="B302" s="8" t="s">
        <v>131</v>
      </c>
      <c r="C302" s="10" t="s">
        <v>129</v>
      </c>
      <c r="D302" s="10"/>
      <c r="E302" s="10"/>
      <c r="F302" s="10" t="s">
        <v>71</v>
      </c>
      <c r="G302" s="10" t="s">
        <v>63</v>
      </c>
      <c r="H302" s="10" t="s">
        <v>64</v>
      </c>
      <c r="I302" s="11"/>
      <c r="J302" s="12" t="s">
        <v>9</v>
      </c>
      <c r="K302" s="12"/>
    </row>
    <row r="303" spans="1:11" ht="27.75" customHeight="1">
      <c r="A303" s="117" t="s">
        <v>130</v>
      </c>
      <c r="B303" s="8" t="s">
        <v>131</v>
      </c>
      <c r="C303" s="10" t="s">
        <v>129</v>
      </c>
      <c r="D303" s="10"/>
      <c r="E303" s="10"/>
      <c r="F303" s="10" t="s">
        <v>67</v>
      </c>
      <c r="G303" s="10" t="s">
        <v>63</v>
      </c>
      <c r="H303" s="10" t="s">
        <v>64</v>
      </c>
      <c r="I303" s="11"/>
      <c r="J303" s="12" t="s">
        <v>9</v>
      </c>
      <c r="K303" s="12"/>
    </row>
    <row r="304" spans="1:11" ht="27.75" customHeight="1">
      <c r="A304" s="117" t="s">
        <v>130</v>
      </c>
      <c r="B304" s="8" t="s">
        <v>131</v>
      </c>
      <c r="C304" s="10" t="s">
        <v>129</v>
      </c>
      <c r="D304" s="10"/>
      <c r="E304" s="10"/>
      <c r="F304" s="10" t="s">
        <v>66</v>
      </c>
      <c r="G304" s="10" t="s">
        <v>63</v>
      </c>
      <c r="H304" s="10" t="s">
        <v>64</v>
      </c>
      <c r="I304" s="11"/>
      <c r="J304" s="12" t="s">
        <v>9</v>
      </c>
      <c r="K304" s="12"/>
    </row>
    <row r="305" spans="1:11" ht="27.75" customHeight="1">
      <c r="A305" s="117" t="s">
        <v>130</v>
      </c>
      <c r="B305" s="8" t="s">
        <v>131</v>
      </c>
      <c r="C305" s="10" t="s">
        <v>129</v>
      </c>
      <c r="D305" s="10"/>
      <c r="E305" s="10"/>
      <c r="F305" s="10" t="s">
        <v>65</v>
      </c>
      <c r="G305" s="10" t="s">
        <v>63</v>
      </c>
      <c r="H305" s="10" t="s">
        <v>64</v>
      </c>
      <c r="I305" s="11"/>
      <c r="J305" s="12" t="s">
        <v>9</v>
      </c>
      <c r="K305" s="12"/>
    </row>
    <row r="306" spans="1:11" ht="27.75" customHeight="1">
      <c r="A306" s="117" t="s">
        <v>130</v>
      </c>
      <c r="B306" s="8" t="s">
        <v>131</v>
      </c>
      <c r="C306" s="10" t="s">
        <v>129</v>
      </c>
      <c r="D306" s="10"/>
      <c r="E306" s="10"/>
      <c r="F306" s="10" t="s">
        <v>62</v>
      </c>
      <c r="G306" s="10" t="s">
        <v>63</v>
      </c>
      <c r="H306" s="10" t="s">
        <v>64</v>
      </c>
      <c r="I306" s="11"/>
      <c r="J306" s="12" t="s">
        <v>9</v>
      </c>
      <c r="K306" s="12"/>
    </row>
    <row r="307" spans="1:11" ht="27.75" customHeight="1">
      <c r="A307" s="117" t="s">
        <v>130</v>
      </c>
      <c r="B307" s="8" t="s">
        <v>131</v>
      </c>
      <c r="C307" s="10" t="s">
        <v>129</v>
      </c>
      <c r="D307" s="10"/>
      <c r="E307" s="10"/>
      <c r="F307" s="10" t="s">
        <v>47</v>
      </c>
      <c r="G307" s="10" t="s">
        <v>53</v>
      </c>
      <c r="H307" s="10" t="s">
        <v>49</v>
      </c>
      <c r="I307" s="11"/>
      <c r="J307" s="12" t="s">
        <v>9</v>
      </c>
      <c r="K307" s="12"/>
    </row>
    <row r="308" spans="1:11" ht="27.75" customHeight="1">
      <c r="A308" s="117" t="s">
        <v>130</v>
      </c>
      <c r="B308" s="8" t="s">
        <v>131</v>
      </c>
      <c r="C308" s="10" t="s">
        <v>129</v>
      </c>
      <c r="D308" s="10"/>
      <c r="E308" s="10"/>
      <c r="F308" s="10" t="s">
        <v>47</v>
      </c>
      <c r="G308" s="10" t="s">
        <v>48</v>
      </c>
      <c r="H308" s="10" t="s">
        <v>49</v>
      </c>
      <c r="I308" s="11"/>
      <c r="J308" s="12" t="s">
        <v>9</v>
      </c>
      <c r="K308" s="12"/>
    </row>
  </sheetData>
  <sheetProtection/>
  <mergeCells count="39">
    <mergeCell ref="A46:K46"/>
    <mergeCell ref="A301:A308"/>
    <mergeCell ref="A290:A300"/>
    <mergeCell ref="A39:H39"/>
    <mergeCell ref="A40:H40"/>
    <mergeCell ref="A41:H41"/>
    <mergeCell ref="A42:H42"/>
    <mergeCell ref="A43:H43"/>
    <mergeCell ref="A44:H44"/>
    <mergeCell ref="A38:H38"/>
    <mergeCell ref="A27:H27"/>
    <mergeCell ref="A28:H28"/>
    <mergeCell ref="A29:H29"/>
    <mergeCell ref="A30:H30"/>
    <mergeCell ref="A31:H31"/>
    <mergeCell ref="A32:H32"/>
    <mergeCell ref="A33:H33"/>
    <mergeCell ref="A34:H34"/>
    <mergeCell ref="A37:H37"/>
    <mergeCell ref="A13:H13"/>
    <mergeCell ref="A14:H14"/>
    <mergeCell ref="A15:H15"/>
    <mergeCell ref="A19:H19"/>
    <mergeCell ref="A17:H17"/>
    <mergeCell ref="A20:H20"/>
    <mergeCell ref="A22:H22"/>
    <mergeCell ref="A23:H23"/>
    <mergeCell ref="A24:H24"/>
    <mergeCell ref="A21:H21"/>
    <mergeCell ref="A25:H25"/>
    <mergeCell ref="A36:H36"/>
    <mergeCell ref="A26:H26"/>
    <mergeCell ref="A35:H35"/>
    <mergeCell ref="A11:H11"/>
    <mergeCell ref="A2:H2"/>
    <mergeCell ref="C4:H4"/>
    <mergeCell ref="C6:H6"/>
    <mergeCell ref="C7:H7"/>
    <mergeCell ref="C8:H8"/>
  </mergeCells>
  <printOptions/>
  <pageMargins left="0.7" right="0.7" top="0.75" bottom="0.75" header="0.3" footer="0.3"/>
  <pageSetup horizontalDpi="600" verticalDpi="600" orientation="portrait" paperSize="9" scale="55"/>
</worksheet>
</file>

<file path=xl/worksheets/sheet2.xml><?xml version="1.0" encoding="utf-8"?>
<worksheet xmlns="http://schemas.openxmlformats.org/spreadsheetml/2006/main" xmlns:r="http://schemas.openxmlformats.org/officeDocument/2006/relationships">
  <dimension ref="A4:G3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28125" style="0" customWidth="1"/>
    <col min="2" max="2" width="26.140625" style="0" customWidth="1"/>
    <col min="3" max="3" width="11.00390625" style="0" customWidth="1"/>
    <col min="4" max="4" width="11.57421875" style="0" customWidth="1"/>
    <col min="5" max="5" width="7.57421875" style="0" customWidth="1"/>
    <col min="6" max="6" width="18.7109375" style="0" customWidth="1"/>
    <col min="7" max="7" width="11.7109375" style="0" customWidth="1"/>
  </cols>
  <sheetData>
    <row r="4" spans="1:7" ht="102">
      <c r="A4" s="24" t="s">
        <v>132</v>
      </c>
      <c r="B4" s="25" t="s">
        <v>13</v>
      </c>
      <c r="C4" s="25" t="s">
        <v>143</v>
      </c>
      <c r="D4" s="25" t="s">
        <v>144</v>
      </c>
      <c r="E4" s="25" t="s">
        <v>41</v>
      </c>
      <c r="F4" s="25" t="s">
        <v>40</v>
      </c>
      <c r="G4" s="25" t="s">
        <v>39</v>
      </c>
    </row>
    <row r="5" spans="1:7" ht="38.25" customHeight="1">
      <c r="A5" s="120" t="s">
        <v>135</v>
      </c>
      <c r="B5" s="118" t="s">
        <v>127</v>
      </c>
      <c r="C5" s="23">
        <v>510</v>
      </c>
      <c r="D5" s="23"/>
      <c r="E5" s="23">
        <v>8</v>
      </c>
      <c r="F5" s="21" t="s">
        <v>133</v>
      </c>
      <c r="G5" s="21" t="s">
        <v>134</v>
      </c>
    </row>
    <row r="6" spans="1:7" ht="12.75">
      <c r="A6" s="121"/>
      <c r="B6" s="119"/>
      <c r="C6" s="23">
        <v>510</v>
      </c>
      <c r="D6" s="23"/>
      <c r="E6" s="23">
        <v>9</v>
      </c>
      <c r="F6" s="20" t="s">
        <v>133</v>
      </c>
      <c r="G6" s="20" t="s">
        <v>134</v>
      </c>
    </row>
    <row r="7" spans="1:7" ht="12.75">
      <c r="A7" s="122" t="s">
        <v>136</v>
      </c>
      <c r="B7" s="22" t="s">
        <v>79</v>
      </c>
      <c r="C7" s="26" t="s">
        <v>80</v>
      </c>
      <c r="D7" s="23"/>
      <c r="E7" s="23"/>
      <c r="F7" s="27" t="s">
        <v>147</v>
      </c>
      <c r="G7" s="27" t="s">
        <v>148</v>
      </c>
    </row>
    <row r="8" spans="1:7" ht="12.75">
      <c r="A8" s="123"/>
      <c r="B8" s="19" t="s">
        <v>17</v>
      </c>
      <c r="C8" s="23"/>
      <c r="D8" s="23"/>
      <c r="E8" s="23"/>
      <c r="F8" s="20"/>
      <c r="G8" s="20"/>
    </row>
    <row r="9" spans="1:7" ht="38.25">
      <c r="A9" s="123"/>
      <c r="B9" s="18" t="s">
        <v>45</v>
      </c>
      <c r="C9" s="23">
        <v>130</v>
      </c>
      <c r="D9" s="23"/>
      <c r="E9" s="23">
        <v>8</v>
      </c>
      <c r="F9" s="20" t="s">
        <v>133</v>
      </c>
      <c r="G9" s="20" t="s">
        <v>134</v>
      </c>
    </row>
    <row r="10" spans="1:7" ht="38.25">
      <c r="A10" s="123"/>
      <c r="B10" s="18" t="s">
        <v>51</v>
      </c>
      <c r="C10" s="23">
        <v>120</v>
      </c>
      <c r="D10" s="23"/>
      <c r="E10" s="23">
        <v>8</v>
      </c>
      <c r="F10" s="20" t="s">
        <v>133</v>
      </c>
      <c r="G10" s="20" t="s">
        <v>134</v>
      </c>
    </row>
    <row r="11" spans="1:7" ht="140.25">
      <c r="A11" s="123"/>
      <c r="B11" s="18" t="s">
        <v>54</v>
      </c>
      <c r="C11" s="23">
        <v>130</v>
      </c>
      <c r="D11" s="23"/>
      <c r="E11" s="23">
        <v>8</v>
      </c>
      <c r="F11" s="20" t="s">
        <v>133</v>
      </c>
      <c r="G11" s="20" t="s">
        <v>134</v>
      </c>
    </row>
    <row r="12" spans="1:7" ht="38.25">
      <c r="A12" s="123"/>
      <c r="B12" s="18" t="s">
        <v>56</v>
      </c>
      <c r="C12" s="23">
        <v>140</v>
      </c>
      <c r="D12" s="23"/>
      <c r="E12" s="23">
        <v>8</v>
      </c>
      <c r="F12" s="20" t="s">
        <v>133</v>
      </c>
      <c r="G12" s="20" t="s">
        <v>134</v>
      </c>
    </row>
    <row r="13" spans="1:7" ht="25.5">
      <c r="A13" s="123"/>
      <c r="B13" s="18" t="s">
        <v>59</v>
      </c>
      <c r="C13" s="23">
        <v>440</v>
      </c>
      <c r="D13" s="23"/>
      <c r="E13" s="23">
        <v>8</v>
      </c>
      <c r="F13" s="20" t="s">
        <v>133</v>
      </c>
      <c r="G13" s="20" t="s">
        <v>134</v>
      </c>
    </row>
    <row r="14" spans="1:7" ht="38.25">
      <c r="A14" s="123"/>
      <c r="B14" s="18" t="s">
        <v>58</v>
      </c>
      <c r="C14" s="23">
        <v>180</v>
      </c>
      <c r="D14" s="23"/>
      <c r="E14" s="23">
        <v>8</v>
      </c>
      <c r="F14" s="20" t="s">
        <v>133</v>
      </c>
      <c r="G14" s="20" t="s">
        <v>134</v>
      </c>
    </row>
    <row r="15" spans="1:7" ht="76.5">
      <c r="A15" s="123"/>
      <c r="B15" s="18" t="s">
        <v>61</v>
      </c>
      <c r="C15" s="23">
        <v>180</v>
      </c>
      <c r="D15" s="23"/>
      <c r="E15" s="23">
        <v>9</v>
      </c>
      <c r="F15" s="20" t="s">
        <v>133</v>
      </c>
      <c r="G15" s="20" t="s">
        <v>134</v>
      </c>
    </row>
    <row r="16" spans="1:7" ht="12.75">
      <c r="A16" s="123"/>
      <c r="B16" s="18" t="s">
        <v>72</v>
      </c>
      <c r="C16" s="23">
        <v>180</v>
      </c>
      <c r="D16" s="23"/>
      <c r="E16" s="23">
        <v>8</v>
      </c>
      <c r="F16" s="20" t="s">
        <v>133</v>
      </c>
      <c r="G16" s="20" t="s">
        <v>134</v>
      </c>
    </row>
    <row r="17" spans="1:7" ht="12.75">
      <c r="A17" s="124"/>
      <c r="B17" s="18" t="s">
        <v>72</v>
      </c>
      <c r="C17" s="23">
        <v>180</v>
      </c>
      <c r="D17" s="23"/>
      <c r="E17" s="23">
        <v>9</v>
      </c>
      <c r="F17" s="20" t="s">
        <v>133</v>
      </c>
      <c r="G17" s="20" t="s">
        <v>134</v>
      </c>
    </row>
    <row r="18" spans="1:7" ht="12.75">
      <c r="A18" s="20"/>
      <c r="B18" s="8" t="s">
        <v>117</v>
      </c>
      <c r="C18" s="23"/>
      <c r="D18" s="23"/>
      <c r="E18" s="23"/>
      <c r="F18" s="20" t="s">
        <v>147</v>
      </c>
      <c r="G18" s="20" t="s">
        <v>148</v>
      </c>
    </row>
    <row r="19" spans="1:7" ht="12.75">
      <c r="A19" s="20"/>
      <c r="B19" s="19" t="s">
        <v>17</v>
      </c>
      <c r="C19" s="23"/>
      <c r="D19" s="23"/>
      <c r="E19" s="23"/>
      <c r="F19" s="20"/>
      <c r="G19" s="20"/>
    </row>
    <row r="20" spans="1:7" ht="25.5">
      <c r="A20" s="20"/>
      <c r="B20" s="19" t="s">
        <v>137</v>
      </c>
      <c r="C20" s="23"/>
      <c r="D20" s="23">
        <v>111</v>
      </c>
      <c r="E20" s="23"/>
      <c r="F20" s="20" t="s">
        <v>133</v>
      </c>
      <c r="G20" s="20" t="s">
        <v>134</v>
      </c>
    </row>
    <row r="21" spans="1:7" ht="51">
      <c r="A21" s="20"/>
      <c r="B21" s="19" t="s">
        <v>138</v>
      </c>
      <c r="C21" s="23"/>
      <c r="D21" s="23">
        <v>112</v>
      </c>
      <c r="E21" s="23"/>
      <c r="F21" s="20" t="s">
        <v>133</v>
      </c>
      <c r="G21" s="20" t="s">
        <v>134</v>
      </c>
    </row>
    <row r="22" spans="1:7" ht="63.75">
      <c r="A22" s="20"/>
      <c r="B22" s="19" t="s">
        <v>139</v>
      </c>
      <c r="C22" s="23"/>
      <c r="D22" s="23">
        <v>119</v>
      </c>
      <c r="E22" s="23"/>
      <c r="F22" s="20" t="s">
        <v>133</v>
      </c>
      <c r="G22" s="20" t="s">
        <v>134</v>
      </c>
    </row>
    <row r="23" spans="1:7" ht="51">
      <c r="A23" s="20"/>
      <c r="B23" s="19" t="s">
        <v>140</v>
      </c>
      <c r="C23" s="23"/>
      <c r="D23" s="23">
        <v>243</v>
      </c>
      <c r="E23" s="23"/>
      <c r="F23" s="20" t="s">
        <v>133</v>
      </c>
      <c r="G23" s="20" t="s">
        <v>134</v>
      </c>
    </row>
    <row r="24" spans="1:7" ht="51">
      <c r="A24" s="20"/>
      <c r="B24" s="19" t="s">
        <v>141</v>
      </c>
      <c r="C24" s="23"/>
      <c r="D24" s="23">
        <v>244</v>
      </c>
      <c r="E24" s="23"/>
      <c r="F24" s="20" t="s">
        <v>133</v>
      </c>
      <c r="G24" s="20" t="s">
        <v>134</v>
      </c>
    </row>
    <row r="25" spans="1:7" ht="12.75">
      <c r="A25" s="20"/>
      <c r="B25" s="19" t="s">
        <v>145</v>
      </c>
      <c r="C25" s="23"/>
      <c r="D25" s="23">
        <v>321</v>
      </c>
      <c r="E25" s="23"/>
      <c r="F25" s="20" t="s">
        <v>133</v>
      </c>
      <c r="G25" s="20" t="s">
        <v>134</v>
      </c>
    </row>
    <row r="26" spans="1:7" ht="25.5">
      <c r="A26" s="20"/>
      <c r="B26" s="19" t="s">
        <v>146</v>
      </c>
      <c r="C26" s="23"/>
      <c r="D26" s="23">
        <v>852</v>
      </c>
      <c r="E26" s="23"/>
      <c r="F26" s="20" t="s">
        <v>133</v>
      </c>
      <c r="G26" s="20" t="s">
        <v>134</v>
      </c>
    </row>
    <row r="27" spans="1:7" ht="12.75">
      <c r="A27" s="20"/>
      <c r="B27" s="19" t="s">
        <v>142</v>
      </c>
      <c r="C27" s="23"/>
      <c r="D27" s="23">
        <v>853</v>
      </c>
      <c r="E27" s="23"/>
      <c r="F27" s="20" t="s">
        <v>133</v>
      </c>
      <c r="G27" s="20" t="s">
        <v>134</v>
      </c>
    </row>
    <row r="28" spans="1:7" ht="12.75">
      <c r="A28" s="127"/>
      <c r="B28" s="125" t="s">
        <v>130</v>
      </c>
      <c r="C28" s="23">
        <v>510</v>
      </c>
      <c r="D28" s="23"/>
      <c r="E28" s="23">
        <v>8</v>
      </c>
      <c r="F28" s="20" t="s">
        <v>133</v>
      </c>
      <c r="G28" s="20" t="s">
        <v>134</v>
      </c>
    </row>
    <row r="29" spans="1:7" ht="12.75">
      <c r="A29" s="128"/>
      <c r="B29" s="126"/>
      <c r="C29" s="23">
        <v>510</v>
      </c>
      <c r="D29" s="23"/>
      <c r="E29" s="23">
        <v>9</v>
      </c>
      <c r="F29" s="20" t="s">
        <v>133</v>
      </c>
      <c r="G29" s="20" t="s">
        <v>134</v>
      </c>
    </row>
    <row r="30" ht="12.75">
      <c r="B30" s="17"/>
    </row>
    <row r="31" ht="12.75">
      <c r="B31" s="17"/>
    </row>
    <row r="32" ht="12.75">
      <c r="B32" s="17"/>
    </row>
    <row r="33" ht="12.75">
      <c r="B33" s="17"/>
    </row>
    <row r="34" ht="12.75">
      <c r="B34" s="17"/>
    </row>
  </sheetData>
  <sheetProtection/>
  <mergeCells count="5">
    <mergeCell ref="B5:B6"/>
    <mergeCell ref="A5:A6"/>
    <mergeCell ref="A7:A17"/>
    <mergeCell ref="B28:B29"/>
    <mergeCell ref="A28:A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G47"/>
  <sheetViews>
    <sheetView zoomScalePageLayoutView="0" workbookViewId="0" topLeftCell="A13">
      <selection activeCell="D34" sqref="D34"/>
    </sheetView>
  </sheetViews>
  <sheetFormatPr defaultColWidth="9.140625" defaultRowHeight="12.75"/>
  <cols>
    <col min="1" max="1" width="4.28125" style="0" customWidth="1"/>
    <col min="2" max="2" width="26.140625" style="0" customWidth="1"/>
    <col min="3" max="3" width="11.00390625" style="0" customWidth="1"/>
    <col min="4" max="4" width="11.57421875" style="0" customWidth="1"/>
    <col min="5" max="5" width="7.57421875" style="0" customWidth="1"/>
    <col min="6" max="6" width="18.7109375" style="0" customWidth="1"/>
    <col min="7" max="7" width="11.7109375" style="0" customWidth="1"/>
  </cols>
  <sheetData>
    <row r="4" spans="1:7" ht="102">
      <c r="A4" s="24" t="s">
        <v>132</v>
      </c>
      <c r="B4" s="25" t="s">
        <v>13</v>
      </c>
      <c r="C4" s="25" t="s">
        <v>143</v>
      </c>
      <c r="D4" s="25" t="s">
        <v>144</v>
      </c>
      <c r="E4" s="25" t="s">
        <v>41</v>
      </c>
      <c r="F4" s="25" t="s">
        <v>40</v>
      </c>
      <c r="G4" s="25" t="s">
        <v>39</v>
      </c>
    </row>
    <row r="5" spans="1:7" ht="38.25" customHeight="1">
      <c r="A5" s="120" t="s">
        <v>135</v>
      </c>
      <c r="B5" s="118" t="s">
        <v>127</v>
      </c>
      <c r="C5" s="23">
        <v>510</v>
      </c>
      <c r="D5" s="23"/>
      <c r="E5" s="23">
        <v>8</v>
      </c>
      <c r="F5" s="21" t="s">
        <v>133</v>
      </c>
      <c r="G5" s="21" t="s">
        <v>134</v>
      </c>
    </row>
    <row r="6" spans="1:7" ht="12.75">
      <c r="A6" s="121"/>
      <c r="B6" s="119"/>
      <c r="C6" s="23">
        <v>510</v>
      </c>
      <c r="D6" s="23"/>
      <c r="E6" s="23">
        <v>9</v>
      </c>
      <c r="F6" s="20" t="s">
        <v>133</v>
      </c>
      <c r="G6" s="20" t="s">
        <v>134</v>
      </c>
    </row>
    <row r="7" spans="1:7" ht="12.75">
      <c r="A7" s="122" t="s">
        <v>136</v>
      </c>
      <c r="B7" s="22" t="s">
        <v>79</v>
      </c>
      <c r="C7" s="26" t="s">
        <v>80</v>
      </c>
      <c r="D7" s="23"/>
      <c r="E7" s="23"/>
      <c r="F7" s="27" t="s">
        <v>147</v>
      </c>
      <c r="G7" s="27" t="s">
        <v>148</v>
      </c>
    </row>
    <row r="8" spans="1:7" ht="12.75">
      <c r="A8" s="123"/>
      <c r="B8" s="19" t="s">
        <v>17</v>
      </c>
      <c r="C8" s="23"/>
      <c r="D8" s="23"/>
      <c r="E8" s="23"/>
      <c r="F8" s="20"/>
      <c r="G8" s="20"/>
    </row>
    <row r="9" spans="1:7" ht="38.25">
      <c r="A9" s="123"/>
      <c r="B9" s="18" t="s">
        <v>45</v>
      </c>
      <c r="C9" s="23">
        <v>130</v>
      </c>
      <c r="D9" s="23"/>
      <c r="E9" s="23">
        <v>8</v>
      </c>
      <c r="F9" s="20" t="s">
        <v>133</v>
      </c>
      <c r="G9" s="20" t="s">
        <v>134</v>
      </c>
    </row>
    <row r="10" spans="1:7" ht="38.25">
      <c r="A10" s="123"/>
      <c r="B10" s="18" t="s">
        <v>51</v>
      </c>
      <c r="C10" s="23">
        <v>120</v>
      </c>
      <c r="D10" s="23"/>
      <c r="E10" s="23">
        <v>8</v>
      </c>
      <c r="F10" s="20" t="s">
        <v>133</v>
      </c>
      <c r="G10" s="20" t="s">
        <v>134</v>
      </c>
    </row>
    <row r="11" spans="1:7" ht="140.25">
      <c r="A11" s="123"/>
      <c r="B11" s="18" t="s">
        <v>54</v>
      </c>
      <c r="C11" s="23">
        <v>130</v>
      </c>
      <c r="D11" s="23"/>
      <c r="E11" s="23">
        <v>8</v>
      </c>
      <c r="F11" s="20" t="s">
        <v>133</v>
      </c>
      <c r="G11" s="20" t="s">
        <v>134</v>
      </c>
    </row>
    <row r="12" spans="1:7" ht="38.25">
      <c r="A12" s="123"/>
      <c r="B12" s="18" t="s">
        <v>56</v>
      </c>
      <c r="C12" s="23">
        <v>140</v>
      </c>
      <c r="D12" s="23"/>
      <c r="E12" s="23">
        <v>8</v>
      </c>
      <c r="F12" s="20" t="s">
        <v>133</v>
      </c>
      <c r="G12" s="20" t="s">
        <v>134</v>
      </c>
    </row>
    <row r="13" spans="1:7" ht="25.5">
      <c r="A13" s="123"/>
      <c r="B13" s="18" t="s">
        <v>59</v>
      </c>
      <c r="C13" s="23">
        <v>440</v>
      </c>
      <c r="D13" s="23"/>
      <c r="E13" s="23">
        <v>8</v>
      </c>
      <c r="F13" s="20" t="s">
        <v>133</v>
      </c>
      <c r="G13" s="20" t="s">
        <v>134</v>
      </c>
    </row>
    <row r="14" spans="1:7" ht="38.25">
      <c r="A14" s="123"/>
      <c r="B14" s="18" t="s">
        <v>58</v>
      </c>
      <c r="C14" s="23">
        <v>180</v>
      </c>
      <c r="D14" s="23"/>
      <c r="E14" s="23">
        <v>8</v>
      </c>
      <c r="F14" s="20" t="s">
        <v>133</v>
      </c>
      <c r="G14" s="20" t="s">
        <v>134</v>
      </c>
    </row>
    <row r="15" spans="1:7" ht="76.5">
      <c r="A15" s="123"/>
      <c r="B15" s="18" t="s">
        <v>61</v>
      </c>
      <c r="C15" s="23">
        <v>180</v>
      </c>
      <c r="D15" s="23"/>
      <c r="E15" s="23">
        <v>9</v>
      </c>
      <c r="F15" s="20" t="s">
        <v>133</v>
      </c>
      <c r="G15" s="20" t="s">
        <v>134</v>
      </c>
    </row>
    <row r="16" spans="1:7" ht="12.75">
      <c r="A16" s="123"/>
      <c r="B16" s="18" t="s">
        <v>72</v>
      </c>
      <c r="C16" s="23">
        <v>180</v>
      </c>
      <c r="D16" s="23"/>
      <c r="E16" s="23">
        <v>8</v>
      </c>
      <c r="F16" s="20" t="s">
        <v>133</v>
      </c>
      <c r="G16" s="20" t="s">
        <v>134</v>
      </c>
    </row>
    <row r="17" spans="1:7" ht="12.75">
      <c r="A17" s="124"/>
      <c r="B17" s="18" t="s">
        <v>72</v>
      </c>
      <c r="C17" s="23">
        <v>180</v>
      </c>
      <c r="D17" s="23"/>
      <c r="E17" s="23">
        <v>9</v>
      </c>
      <c r="F17" s="20" t="s">
        <v>133</v>
      </c>
      <c r="G17" s="20" t="s">
        <v>134</v>
      </c>
    </row>
    <row r="18" spans="1:7" ht="12.75">
      <c r="A18" s="20"/>
      <c r="B18" s="8" t="s">
        <v>117</v>
      </c>
      <c r="C18" s="23"/>
      <c r="D18" s="23"/>
      <c r="E18" s="23"/>
      <c r="F18" s="20" t="s">
        <v>147</v>
      </c>
      <c r="G18" s="20" t="s">
        <v>148</v>
      </c>
    </row>
    <row r="19" spans="1:7" ht="12.75">
      <c r="A19" s="20"/>
      <c r="B19" s="19" t="s">
        <v>17</v>
      </c>
      <c r="C19" s="23"/>
      <c r="D19" s="23"/>
      <c r="E19" s="23"/>
      <c r="F19" s="20"/>
      <c r="G19" s="20"/>
    </row>
    <row r="20" spans="1:7" ht="12.75">
      <c r="A20" s="20"/>
      <c r="B20" s="13" t="s">
        <v>88</v>
      </c>
      <c r="C20" s="23">
        <v>211</v>
      </c>
      <c r="D20" s="23"/>
      <c r="E20" s="23"/>
      <c r="F20" s="20"/>
      <c r="G20" s="20"/>
    </row>
    <row r="21" spans="1:7" ht="12.75">
      <c r="A21" s="20"/>
      <c r="B21" s="13" t="s">
        <v>90</v>
      </c>
      <c r="C21" s="23">
        <v>212</v>
      </c>
      <c r="D21" s="23"/>
      <c r="E21" s="23"/>
      <c r="F21" s="20"/>
      <c r="G21" s="20"/>
    </row>
    <row r="22" spans="1:7" ht="25.5">
      <c r="A22" s="20"/>
      <c r="B22" s="13" t="s">
        <v>92</v>
      </c>
      <c r="C22" s="23">
        <v>213</v>
      </c>
      <c r="D22" s="23"/>
      <c r="E22" s="23"/>
      <c r="F22" s="20"/>
      <c r="G22" s="20"/>
    </row>
    <row r="23" spans="1:7" ht="12.75">
      <c r="A23" s="20"/>
      <c r="B23" s="13" t="s">
        <v>94</v>
      </c>
      <c r="C23" s="23">
        <v>221</v>
      </c>
      <c r="D23" s="23"/>
      <c r="E23" s="23"/>
      <c r="F23" s="20"/>
      <c r="G23" s="20"/>
    </row>
    <row r="24" spans="1:7" ht="12.75">
      <c r="A24" s="20"/>
      <c r="B24" s="13" t="s">
        <v>96</v>
      </c>
      <c r="C24" s="23">
        <v>222</v>
      </c>
      <c r="D24" s="23"/>
      <c r="E24" s="23"/>
      <c r="F24" s="20"/>
      <c r="G24" s="20"/>
    </row>
    <row r="25" spans="1:7" ht="12.75">
      <c r="A25" s="20"/>
      <c r="B25" s="13" t="s">
        <v>98</v>
      </c>
      <c r="C25" s="23">
        <v>223</v>
      </c>
      <c r="D25" s="23"/>
      <c r="E25" s="23"/>
      <c r="F25" s="20"/>
      <c r="G25" s="20"/>
    </row>
    <row r="26" spans="1:7" ht="25.5">
      <c r="A26" s="20"/>
      <c r="B26" s="13" t="s">
        <v>100</v>
      </c>
      <c r="C26" s="23">
        <v>224</v>
      </c>
      <c r="D26" s="23"/>
      <c r="E26" s="23"/>
      <c r="F26" s="20"/>
      <c r="G26" s="20"/>
    </row>
    <row r="27" spans="1:7" ht="25.5">
      <c r="A27" s="20"/>
      <c r="B27" s="13" t="s">
        <v>102</v>
      </c>
      <c r="C27" s="23">
        <v>225</v>
      </c>
      <c r="D27" s="23"/>
      <c r="E27" s="23"/>
      <c r="F27" s="20"/>
      <c r="G27" s="20"/>
    </row>
    <row r="28" spans="1:7" ht="12.75">
      <c r="A28" s="20"/>
      <c r="B28" s="13" t="s">
        <v>104</v>
      </c>
      <c r="C28" s="23">
        <v>226</v>
      </c>
      <c r="D28" s="23"/>
      <c r="E28" s="23"/>
      <c r="F28" s="20"/>
      <c r="G28" s="20"/>
    </row>
    <row r="29" spans="1:7" ht="25.5">
      <c r="A29" s="20"/>
      <c r="B29" s="13" t="s">
        <v>106</v>
      </c>
      <c r="C29" s="23">
        <v>262</v>
      </c>
      <c r="D29" s="23"/>
      <c r="E29" s="23"/>
      <c r="F29" s="20"/>
      <c r="G29" s="20"/>
    </row>
    <row r="30" spans="1:7" ht="12.75">
      <c r="A30" s="20"/>
      <c r="B30" s="13" t="s">
        <v>108</v>
      </c>
      <c r="C30" s="23">
        <v>290</v>
      </c>
      <c r="D30" s="23"/>
      <c r="E30" s="23"/>
      <c r="F30" s="20"/>
      <c r="G30" s="20"/>
    </row>
    <row r="31" spans="1:7" ht="25.5">
      <c r="A31" s="20"/>
      <c r="B31" s="13" t="s">
        <v>110</v>
      </c>
      <c r="C31" s="23">
        <v>310</v>
      </c>
      <c r="D31" s="23"/>
      <c r="E31" s="23"/>
      <c r="F31" s="20"/>
      <c r="G31" s="20"/>
    </row>
    <row r="32" spans="1:7" ht="25.5">
      <c r="A32" s="20"/>
      <c r="B32" s="13" t="s">
        <v>112</v>
      </c>
      <c r="C32" s="23">
        <v>340</v>
      </c>
      <c r="D32" s="23"/>
      <c r="E32" s="23"/>
      <c r="F32" s="20"/>
      <c r="G32" s="20"/>
    </row>
    <row r="33" spans="1:7" ht="25.5">
      <c r="A33" s="20"/>
      <c r="B33" s="19" t="s">
        <v>137</v>
      </c>
      <c r="C33" s="23"/>
      <c r="D33" s="23">
        <v>111</v>
      </c>
      <c r="E33" s="23"/>
      <c r="F33" s="20" t="s">
        <v>133</v>
      </c>
      <c r="G33" s="20" t="s">
        <v>134</v>
      </c>
    </row>
    <row r="34" spans="1:7" ht="51">
      <c r="A34" s="20"/>
      <c r="B34" s="19" t="s">
        <v>138</v>
      </c>
      <c r="C34" s="23"/>
      <c r="D34" s="23">
        <v>112</v>
      </c>
      <c r="E34" s="23"/>
      <c r="F34" s="20" t="s">
        <v>133</v>
      </c>
      <c r="G34" s="20" t="s">
        <v>134</v>
      </c>
    </row>
    <row r="35" spans="1:7" ht="63.75">
      <c r="A35" s="20"/>
      <c r="B35" s="19" t="s">
        <v>139</v>
      </c>
      <c r="C35" s="23"/>
      <c r="D35" s="23">
        <v>119</v>
      </c>
      <c r="E35" s="23"/>
      <c r="F35" s="20" t="s">
        <v>133</v>
      </c>
      <c r="G35" s="20" t="s">
        <v>134</v>
      </c>
    </row>
    <row r="36" spans="1:7" ht="51">
      <c r="A36" s="20"/>
      <c r="B36" s="19" t="s">
        <v>140</v>
      </c>
      <c r="C36" s="23"/>
      <c r="D36" s="23">
        <v>243</v>
      </c>
      <c r="E36" s="23"/>
      <c r="F36" s="20" t="s">
        <v>133</v>
      </c>
      <c r="G36" s="20" t="s">
        <v>134</v>
      </c>
    </row>
    <row r="37" spans="1:7" ht="51">
      <c r="A37" s="20"/>
      <c r="B37" s="19" t="s">
        <v>141</v>
      </c>
      <c r="C37" s="23"/>
      <c r="D37" s="23">
        <v>244</v>
      </c>
      <c r="E37" s="23"/>
      <c r="F37" s="20" t="s">
        <v>133</v>
      </c>
      <c r="G37" s="20" t="s">
        <v>134</v>
      </c>
    </row>
    <row r="38" spans="1:7" ht="12.75">
      <c r="A38" s="20"/>
      <c r="B38" s="19" t="s">
        <v>145</v>
      </c>
      <c r="C38" s="23"/>
      <c r="D38" s="23">
        <v>321</v>
      </c>
      <c r="E38" s="23"/>
      <c r="F38" s="20" t="s">
        <v>133</v>
      </c>
      <c r="G38" s="20" t="s">
        <v>134</v>
      </c>
    </row>
    <row r="39" spans="1:7" ht="25.5">
      <c r="A39" s="20"/>
      <c r="B39" s="19" t="s">
        <v>146</v>
      </c>
      <c r="C39" s="23"/>
      <c r="D39" s="23">
        <v>852</v>
      </c>
      <c r="E39" s="23"/>
      <c r="F39" s="20" t="s">
        <v>133</v>
      </c>
      <c r="G39" s="20" t="s">
        <v>134</v>
      </c>
    </row>
    <row r="40" spans="1:7" ht="12.75">
      <c r="A40" s="20"/>
      <c r="B40" s="19" t="s">
        <v>142</v>
      </c>
      <c r="C40" s="23"/>
      <c r="D40" s="23">
        <v>853</v>
      </c>
      <c r="E40" s="23"/>
      <c r="F40" s="20" t="s">
        <v>133</v>
      </c>
      <c r="G40" s="20" t="s">
        <v>134</v>
      </c>
    </row>
    <row r="41" spans="1:7" ht="12.75">
      <c r="A41" s="127"/>
      <c r="B41" s="125" t="s">
        <v>130</v>
      </c>
      <c r="C41" s="23">
        <v>510</v>
      </c>
      <c r="D41" s="23"/>
      <c r="E41" s="23">
        <v>8</v>
      </c>
      <c r="F41" s="20" t="s">
        <v>133</v>
      </c>
      <c r="G41" s="20" t="s">
        <v>134</v>
      </c>
    </row>
    <row r="42" spans="1:7" ht="12.75">
      <c r="A42" s="128"/>
      <c r="B42" s="126"/>
      <c r="C42" s="23">
        <v>510</v>
      </c>
      <c r="D42" s="23"/>
      <c r="E42" s="23">
        <v>9</v>
      </c>
      <c r="F42" s="20" t="s">
        <v>133</v>
      </c>
      <c r="G42" s="20" t="s">
        <v>134</v>
      </c>
    </row>
    <row r="43" ht="12.75">
      <c r="B43" s="17"/>
    </row>
    <row r="44" ht="12.75">
      <c r="B44" s="17"/>
    </row>
    <row r="45" ht="12.75">
      <c r="B45" s="17"/>
    </row>
    <row r="46" ht="12.75">
      <c r="B46" s="17"/>
    </row>
    <row r="47" ht="12.75">
      <c r="B47" s="17"/>
    </row>
  </sheetData>
  <sheetProtection/>
  <mergeCells count="5">
    <mergeCell ref="A5:A6"/>
    <mergeCell ref="B5:B6"/>
    <mergeCell ref="A7:A17"/>
    <mergeCell ref="A41:A42"/>
    <mergeCell ref="B41:B4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Z60"/>
  <sheetViews>
    <sheetView zoomScalePageLayoutView="0" workbookViewId="0" topLeftCell="A1">
      <selection activeCell="CX16" sqref="CX16"/>
    </sheetView>
  </sheetViews>
  <sheetFormatPr defaultColWidth="9.140625" defaultRowHeight="12.75"/>
  <cols>
    <col min="1" max="1" width="4.140625" style="0" customWidth="1"/>
    <col min="2" max="153" width="0.85546875" style="0" customWidth="1"/>
    <col min="154" max="155" width="9.140625" style="0" hidden="1" customWidth="1"/>
    <col min="156" max="156" width="0.13671875" style="0" customWidth="1"/>
  </cols>
  <sheetData>
    <row r="1" spans="1:155" ht="12.75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  <c r="EI1" s="51"/>
      <c r="EJ1" s="51"/>
      <c r="EK1" s="51"/>
      <c r="EL1" s="51"/>
      <c r="EM1" s="51"/>
      <c r="EN1" s="51"/>
      <c r="EO1" s="51"/>
      <c r="EP1" s="51"/>
      <c r="EQ1" s="51"/>
      <c r="ER1" s="51"/>
      <c r="ES1" s="51"/>
      <c r="ET1" s="51"/>
      <c r="EU1" s="51"/>
      <c r="EV1" s="51"/>
      <c r="EW1" s="51"/>
      <c r="EX1" s="50"/>
      <c r="EY1" s="50"/>
    </row>
    <row r="2" spans="1:155" ht="12.7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156" t="s">
        <v>155</v>
      </c>
      <c r="CY2" s="156"/>
      <c r="CZ2" s="156"/>
      <c r="DA2" s="156"/>
      <c r="DB2" s="156"/>
      <c r="DC2" s="156"/>
      <c r="DD2" s="156"/>
      <c r="DE2" s="156"/>
      <c r="DF2" s="156"/>
      <c r="DG2" s="156"/>
      <c r="DH2" s="156"/>
      <c r="DI2" s="156"/>
      <c r="DJ2" s="156"/>
      <c r="DK2" s="156"/>
      <c r="DL2" s="156"/>
      <c r="DM2" s="156"/>
      <c r="DN2" s="156"/>
      <c r="DO2" s="156"/>
      <c r="DP2" s="156"/>
      <c r="DQ2" s="156"/>
      <c r="DR2" s="156"/>
      <c r="DS2" s="156"/>
      <c r="DT2" s="156"/>
      <c r="DU2" s="156"/>
      <c r="DV2" s="156"/>
      <c r="DW2" s="156"/>
      <c r="DX2" s="156"/>
      <c r="DY2" s="156"/>
      <c r="DZ2" s="156"/>
      <c r="EA2" s="156"/>
      <c r="EB2" s="156"/>
      <c r="EC2" s="156"/>
      <c r="ED2" s="156"/>
      <c r="EE2" s="156"/>
      <c r="EF2" s="156"/>
      <c r="EG2" s="156"/>
      <c r="EH2" s="156"/>
      <c r="EI2" s="156"/>
      <c r="EJ2" s="156"/>
      <c r="EK2" s="156"/>
      <c r="EL2" s="156"/>
      <c r="EM2" s="156"/>
      <c r="EN2" s="156"/>
      <c r="EO2" s="156"/>
      <c r="EP2" s="156"/>
      <c r="EQ2" s="156"/>
      <c r="ER2" s="156"/>
      <c r="ES2" s="156"/>
      <c r="ET2" s="156"/>
      <c r="EU2" s="156"/>
      <c r="EV2" s="156"/>
      <c r="EW2" s="156"/>
      <c r="EX2" s="50"/>
      <c r="EY2" s="50"/>
    </row>
    <row r="3" spans="1:155" ht="12.7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157" t="s">
        <v>215</v>
      </c>
      <c r="CY3" s="157"/>
      <c r="CZ3" s="157"/>
      <c r="DA3" s="157"/>
      <c r="DB3" s="157"/>
      <c r="DC3" s="157"/>
      <c r="DD3" s="157"/>
      <c r="DE3" s="157"/>
      <c r="DF3" s="157"/>
      <c r="DG3" s="157"/>
      <c r="DH3" s="157"/>
      <c r="DI3" s="157"/>
      <c r="DJ3" s="157"/>
      <c r="DK3" s="157"/>
      <c r="DL3" s="157"/>
      <c r="DM3" s="157"/>
      <c r="DN3" s="157"/>
      <c r="DO3" s="157"/>
      <c r="DP3" s="157"/>
      <c r="DQ3" s="157"/>
      <c r="DR3" s="157"/>
      <c r="DS3" s="157"/>
      <c r="DT3" s="157"/>
      <c r="DU3" s="157"/>
      <c r="DV3" s="157"/>
      <c r="DW3" s="157"/>
      <c r="DX3" s="157"/>
      <c r="DY3" s="157"/>
      <c r="DZ3" s="157"/>
      <c r="EA3" s="157"/>
      <c r="EB3" s="157"/>
      <c r="EC3" s="157"/>
      <c r="ED3" s="157"/>
      <c r="EE3" s="157"/>
      <c r="EF3" s="157"/>
      <c r="EG3" s="157"/>
      <c r="EH3" s="157"/>
      <c r="EI3" s="157"/>
      <c r="EJ3" s="157"/>
      <c r="EK3" s="157"/>
      <c r="EL3" s="157"/>
      <c r="EM3" s="157"/>
      <c r="EN3" s="157"/>
      <c r="EO3" s="157"/>
      <c r="EP3" s="157"/>
      <c r="EQ3" s="157"/>
      <c r="ER3" s="157"/>
      <c r="ES3" s="157"/>
      <c r="ET3" s="157"/>
      <c r="EU3" s="157"/>
      <c r="EV3" s="157"/>
      <c r="EW3" s="157"/>
      <c r="EX3" s="50"/>
      <c r="EY3" s="50"/>
    </row>
    <row r="4" spans="1:155" ht="12.7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158" t="s">
        <v>156</v>
      </c>
      <c r="CY4" s="158"/>
      <c r="CZ4" s="158"/>
      <c r="DA4" s="158"/>
      <c r="DB4" s="158"/>
      <c r="DC4" s="158"/>
      <c r="DD4" s="158"/>
      <c r="DE4" s="158"/>
      <c r="DF4" s="158"/>
      <c r="DG4" s="158"/>
      <c r="DH4" s="158"/>
      <c r="DI4" s="158"/>
      <c r="DJ4" s="158"/>
      <c r="DK4" s="158"/>
      <c r="DL4" s="158"/>
      <c r="DM4" s="158"/>
      <c r="DN4" s="158"/>
      <c r="DO4" s="158"/>
      <c r="DP4" s="158"/>
      <c r="DQ4" s="158"/>
      <c r="DR4" s="158"/>
      <c r="DS4" s="158"/>
      <c r="DT4" s="158"/>
      <c r="DU4" s="158"/>
      <c r="DV4" s="158"/>
      <c r="DW4" s="158"/>
      <c r="DX4" s="158"/>
      <c r="DY4" s="158"/>
      <c r="DZ4" s="158"/>
      <c r="EA4" s="158"/>
      <c r="EB4" s="158"/>
      <c r="EC4" s="158"/>
      <c r="ED4" s="158"/>
      <c r="EE4" s="158"/>
      <c r="EF4" s="158"/>
      <c r="EG4" s="158"/>
      <c r="EH4" s="158"/>
      <c r="EI4" s="158"/>
      <c r="EJ4" s="158"/>
      <c r="EK4" s="158"/>
      <c r="EL4" s="158"/>
      <c r="EM4" s="158"/>
      <c r="EN4" s="158"/>
      <c r="EO4" s="158"/>
      <c r="EP4" s="158"/>
      <c r="EQ4" s="158"/>
      <c r="ER4" s="158"/>
      <c r="ES4" s="158"/>
      <c r="ET4" s="158"/>
      <c r="EU4" s="158"/>
      <c r="EV4" s="158"/>
      <c r="EW4" s="158"/>
      <c r="EX4" s="50"/>
      <c r="EY4" s="50"/>
    </row>
    <row r="5" spans="1:155" ht="12.7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157"/>
      <c r="CY5" s="157"/>
      <c r="CZ5" s="157"/>
      <c r="DA5" s="157"/>
      <c r="DB5" s="157"/>
      <c r="DC5" s="157"/>
      <c r="DD5" s="157"/>
      <c r="DE5" s="157"/>
      <c r="DF5" s="157"/>
      <c r="DG5" s="157"/>
      <c r="DH5" s="157"/>
      <c r="DI5" s="157"/>
      <c r="DJ5" s="157"/>
      <c r="DK5" s="157"/>
      <c r="DL5" s="157"/>
      <c r="DM5" s="157"/>
      <c r="DN5" s="157"/>
      <c r="DO5" s="157"/>
      <c r="DP5" s="157"/>
      <c r="DQ5" s="157"/>
      <c r="DR5" s="51"/>
      <c r="DS5" s="51"/>
      <c r="DT5" s="159" t="s">
        <v>216</v>
      </c>
      <c r="DU5" s="159"/>
      <c r="DV5" s="159"/>
      <c r="DW5" s="159"/>
      <c r="DX5" s="159"/>
      <c r="DY5" s="159"/>
      <c r="DZ5" s="159"/>
      <c r="EA5" s="159"/>
      <c r="EB5" s="159"/>
      <c r="EC5" s="159"/>
      <c r="ED5" s="159"/>
      <c r="EE5" s="159"/>
      <c r="EF5" s="159"/>
      <c r="EG5" s="159"/>
      <c r="EH5" s="159"/>
      <c r="EI5" s="159"/>
      <c r="EJ5" s="159"/>
      <c r="EK5" s="159"/>
      <c r="EL5" s="159"/>
      <c r="EM5" s="159"/>
      <c r="EN5" s="159"/>
      <c r="EO5" s="159"/>
      <c r="EP5" s="159"/>
      <c r="EQ5" s="159"/>
      <c r="ER5" s="159"/>
      <c r="ES5" s="159"/>
      <c r="ET5" s="159"/>
      <c r="EU5" s="159"/>
      <c r="EV5" s="159"/>
      <c r="EW5" s="159"/>
      <c r="EX5" s="50"/>
      <c r="EY5" s="50"/>
    </row>
    <row r="6" spans="1:155" ht="12.75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160" t="s">
        <v>157</v>
      </c>
      <c r="CY6" s="160"/>
      <c r="CZ6" s="160"/>
      <c r="DA6" s="160"/>
      <c r="DB6" s="160"/>
      <c r="DC6" s="160"/>
      <c r="DD6" s="160"/>
      <c r="DE6" s="160"/>
      <c r="DF6" s="160"/>
      <c r="DG6" s="160"/>
      <c r="DH6" s="160"/>
      <c r="DI6" s="160"/>
      <c r="DJ6" s="160"/>
      <c r="DK6" s="160"/>
      <c r="DL6" s="160"/>
      <c r="DM6" s="160"/>
      <c r="DN6" s="160"/>
      <c r="DO6" s="160"/>
      <c r="DP6" s="160"/>
      <c r="DQ6" s="160"/>
      <c r="DR6" s="51"/>
      <c r="DS6" s="51"/>
      <c r="DT6" s="160" t="s">
        <v>158</v>
      </c>
      <c r="DU6" s="160"/>
      <c r="DV6" s="160"/>
      <c r="DW6" s="160"/>
      <c r="DX6" s="160"/>
      <c r="DY6" s="160"/>
      <c r="DZ6" s="160"/>
      <c r="EA6" s="160"/>
      <c r="EB6" s="160"/>
      <c r="EC6" s="160"/>
      <c r="ED6" s="160"/>
      <c r="EE6" s="160"/>
      <c r="EF6" s="160"/>
      <c r="EG6" s="160"/>
      <c r="EH6" s="160"/>
      <c r="EI6" s="160"/>
      <c r="EJ6" s="160"/>
      <c r="EK6" s="160"/>
      <c r="EL6" s="160"/>
      <c r="EM6" s="160"/>
      <c r="EN6" s="160"/>
      <c r="EO6" s="160"/>
      <c r="EP6" s="160"/>
      <c r="EQ6" s="160"/>
      <c r="ER6" s="160"/>
      <c r="ES6" s="160"/>
      <c r="ET6" s="160"/>
      <c r="EU6" s="160"/>
      <c r="EV6" s="160"/>
      <c r="EW6" s="160"/>
      <c r="EX6" s="50"/>
      <c r="EY6" s="50"/>
    </row>
    <row r="7" spans="1:155" ht="12.7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2" t="s">
        <v>159</v>
      </c>
      <c r="DG7" s="161" t="s">
        <v>234</v>
      </c>
      <c r="DH7" s="161"/>
      <c r="DI7" s="161"/>
      <c r="DJ7" s="161"/>
      <c r="DK7" s="51" t="s">
        <v>159</v>
      </c>
      <c r="DL7" s="51"/>
      <c r="DM7" s="51"/>
      <c r="DN7" s="161" t="s">
        <v>235</v>
      </c>
      <c r="DO7" s="161"/>
      <c r="DP7" s="161"/>
      <c r="DQ7" s="161"/>
      <c r="DR7" s="161"/>
      <c r="DS7" s="161"/>
      <c r="DT7" s="161"/>
      <c r="DU7" s="161"/>
      <c r="DV7" s="161"/>
      <c r="DW7" s="161"/>
      <c r="DX7" s="161"/>
      <c r="DY7" s="161"/>
      <c r="DZ7" s="161"/>
      <c r="EA7" s="161"/>
      <c r="EB7" s="161"/>
      <c r="EC7" s="161"/>
      <c r="ED7" s="161"/>
      <c r="EE7" s="161"/>
      <c r="EF7" s="162">
        <v>20</v>
      </c>
      <c r="EG7" s="162"/>
      <c r="EH7" s="162"/>
      <c r="EI7" s="162"/>
      <c r="EJ7" s="163" t="s">
        <v>233</v>
      </c>
      <c r="EK7" s="163"/>
      <c r="EL7" s="163"/>
      <c r="EM7" s="163"/>
      <c r="EN7" s="51" t="s">
        <v>160</v>
      </c>
      <c r="EO7" s="51"/>
      <c r="EP7" s="51"/>
      <c r="EQ7" s="51"/>
      <c r="ER7" s="51"/>
      <c r="ES7" s="51"/>
      <c r="ET7" s="51"/>
      <c r="EU7" s="51"/>
      <c r="EV7" s="51"/>
      <c r="EW7" s="51"/>
      <c r="EX7" s="50"/>
      <c r="EY7" s="50"/>
    </row>
    <row r="8" spans="1:155" ht="12.7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3"/>
      <c r="ES8" s="51"/>
      <c r="ET8" s="51"/>
      <c r="EU8" s="51"/>
      <c r="EV8" s="51"/>
      <c r="EW8" s="51"/>
      <c r="EX8" s="50"/>
      <c r="EY8" s="50"/>
    </row>
    <row r="9" spans="1:155" ht="12.75">
      <c r="A9" s="155" t="s">
        <v>161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55"/>
      <c r="BL9" s="155"/>
      <c r="BM9" s="155"/>
      <c r="BN9" s="155"/>
      <c r="BO9" s="155"/>
      <c r="BP9" s="155"/>
      <c r="BQ9" s="155"/>
      <c r="BR9" s="155"/>
      <c r="BS9" s="155"/>
      <c r="BT9" s="155"/>
      <c r="BU9" s="155"/>
      <c r="BV9" s="155"/>
      <c r="BW9" s="155"/>
      <c r="BX9" s="155"/>
      <c r="BY9" s="155"/>
      <c r="BZ9" s="155"/>
      <c r="CA9" s="155"/>
      <c r="CB9" s="155"/>
      <c r="CC9" s="155"/>
      <c r="CD9" s="155"/>
      <c r="CE9" s="155"/>
      <c r="CF9" s="155"/>
      <c r="CG9" s="155"/>
      <c r="CH9" s="155"/>
      <c r="CI9" s="155"/>
      <c r="CJ9" s="155"/>
      <c r="CK9" s="155"/>
      <c r="CL9" s="155"/>
      <c r="CM9" s="155"/>
      <c r="CN9" s="155"/>
      <c r="CO9" s="155"/>
      <c r="CP9" s="155"/>
      <c r="CQ9" s="155"/>
      <c r="CR9" s="155"/>
      <c r="CS9" s="155"/>
      <c r="CT9" s="155"/>
      <c r="CU9" s="155"/>
      <c r="CV9" s="155"/>
      <c r="CW9" s="155"/>
      <c r="CX9" s="155"/>
      <c r="CY9" s="155"/>
      <c r="CZ9" s="155"/>
      <c r="DA9" s="155"/>
      <c r="DB9" s="155"/>
      <c r="DC9" s="155"/>
      <c r="DD9" s="155"/>
      <c r="DE9" s="155"/>
      <c r="DF9" s="155"/>
      <c r="DG9" s="155"/>
      <c r="DH9" s="155"/>
      <c r="DI9" s="155"/>
      <c r="DJ9" s="155"/>
      <c r="DK9" s="155"/>
      <c r="DL9" s="155"/>
      <c r="DM9" s="155"/>
      <c r="DN9" s="155"/>
      <c r="DO9" s="155"/>
      <c r="DP9" s="155"/>
      <c r="DQ9" s="155"/>
      <c r="DR9" s="155"/>
      <c r="DS9" s="155"/>
      <c r="DT9" s="155"/>
      <c r="DU9" s="155"/>
      <c r="DV9" s="155"/>
      <c r="DW9" s="155"/>
      <c r="DX9" s="155"/>
      <c r="DY9" s="155"/>
      <c r="DZ9" s="155"/>
      <c r="EA9" s="155"/>
      <c r="EB9" s="155"/>
      <c r="EC9" s="155"/>
      <c r="ED9" s="155"/>
      <c r="EE9" s="155"/>
      <c r="EF9" s="155"/>
      <c r="EG9" s="155"/>
      <c r="EH9" s="155"/>
      <c r="EI9" s="155"/>
      <c r="EJ9" s="155"/>
      <c r="EK9" s="155"/>
      <c r="EL9" s="155"/>
      <c r="EM9" s="155"/>
      <c r="EN9" s="155"/>
      <c r="EO9" s="155"/>
      <c r="EP9" s="155"/>
      <c r="EQ9" s="155"/>
      <c r="ER9" s="155"/>
      <c r="ES9" s="155"/>
      <c r="ET9" s="155"/>
      <c r="EU9" s="155"/>
      <c r="EV9" s="155"/>
      <c r="EW9" s="155"/>
      <c r="EX9" s="50"/>
      <c r="EY9" s="50"/>
    </row>
    <row r="10" spans="1:155" ht="12.75">
      <c r="A10" s="155" t="s">
        <v>232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5"/>
      <c r="BJ10" s="155"/>
      <c r="BK10" s="155"/>
      <c r="BL10" s="155"/>
      <c r="BM10" s="155"/>
      <c r="BN10" s="155"/>
      <c r="BO10" s="155"/>
      <c r="BP10" s="155"/>
      <c r="BQ10" s="155"/>
      <c r="BR10" s="155"/>
      <c r="BS10" s="155"/>
      <c r="BT10" s="155"/>
      <c r="BU10" s="155"/>
      <c r="BV10" s="155"/>
      <c r="BW10" s="155"/>
      <c r="BX10" s="155"/>
      <c r="BY10" s="155"/>
      <c r="BZ10" s="155"/>
      <c r="CA10" s="155"/>
      <c r="CB10" s="155"/>
      <c r="CC10" s="155"/>
      <c r="CD10" s="155"/>
      <c r="CE10" s="155"/>
      <c r="CF10" s="155"/>
      <c r="CG10" s="155"/>
      <c r="CH10" s="155"/>
      <c r="CI10" s="155"/>
      <c r="CJ10" s="155"/>
      <c r="CK10" s="155"/>
      <c r="CL10" s="155"/>
      <c r="CM10" s="155"/>
      <c r="CN10" s="155"/>
      <c r="CO10" s="155"/>
      <c r="CP10" s="155"/>
      <c r="CQ10" s="155"/>
      <c r="CR10" s="155"/>
      <c r="CS10" s="155"/>
      <c r="CT10" s="155"/>
      <c r="CU10" s="155"/>
      <c r="CV10" s="155"/>
      <c r="CW10" s="155"/>
      <c r="CX10" s="155"/>
      <c r="CY10" s="155"/>
      <c r="CZ10" s="155"/>
      <c r="DA10" s="155"/>
      <c r="DB10" s="155"/>
      <c r="DC10" s="155"/>
      <c r="DD10" s="155"/>
      <c r="DE10" s="155"/>
      <c r="DF10" s="155"/>
      <c r="DG10" s="155"/>
      <c r="DH10" s="155"/>
      <c r="DI10" s="155"/>
      <c r="DJ10" s="155"/>
      <c r="DK10" s="155"/>
      <c r="DL10" s="155"/>
      <c r="DM10" s="155"/>
      <c r="DN10" s="155"/>
      <c r="DO10" s="155"/>
      <c r="DP10" s="155"/>
      <c r="DQ10" s="155"/>
      <c r="DR10" s="155"/>
      <c r="DS10" s="155"/>
      <c r="DT10" s="155"/>
      <c r="DU10" s="155"/>
      <c r="DV10" s="155"/>
      <c r="DW10" s="155"/>
      <c r="DX10" s="155"/>
      <c r="DY10" s="155"/>
      <c r="DZ10" s="155"/>
      <c r="EA10" s="155"/>
      <c r="EB10" s="155"/>
      <c r="EC10" s="155"/>
      <c r="ED10" s="155"/>
      <c r="EE10" s="155"/>
      <c r="EF10" s="155"/>
      <c r="EG10" s="155"/>
      <c r="EH10" s="155"/>
      <c r="EI10" s="155"/>
      <c r="EJ10" s="155"/>
      <c r="EK10" s="155"/>
      <c r="EL10" s="155"/>
      <c r="EM10" s="155"/>
      <c r="EN10" s="155"/>
      <c r="EO10" s="155"/>
      <c r="EP10" s="155"/>
      <c r="EQ10" s="155"/>
      <c r="ER10" s="155"/>
      <c r="ES10" s="155"/>
      <c r="ET10" s="155"/>
      <c r="EU10" s="155"/>
      <c r="EV10" s="155"/>
      <c r="EW10" s="155"/>
      <c r="EX10" s="50"/>
      <c r="EY10" s="50"/>
    </row>
    <row r="11" spans="1:155" ht="12.75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0"/>
      <c r="EY11" s="50"/>
    </row>
    <row r="12" spans="1:155" ht="12.75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145" t="s">
        <v>162</v>
      </c>
      <c r="EI12" s="146"/>
      <c r="EJ12" s="146"/>
      <c r="EK12" s="146"/>
      <c r="EL12" s="146"/>
      <c r="EM12" s="146"/>
      <c r="EN12" s="146"/>
      <c r="EO12" s="146"/>
      <c r="EP12" s="146"/>
      <c r="EQ12" s="146"/>
      <c r="ER12" s="146"/>
      <c r="ES12" s="146"/>
      <c r="ET12" s="146"/>
      <c r="EU12" s="146"/>
      <c r="EV12" s="146"/>
      <c r="EW12" s="147"/>
      <c r="EX12" s="50"/>
      <c r="EY12" s="50"/>
    </row>
    <row r="13" spans="1:155" ht="12.75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2"/>
      <c r="CN13" s="51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2" t="s">
        <v>163</v>
      </c>
      <c r="EG13" s="51"/>
      <c r="EH13" s="148"/>
      <c r="EI13" s="149"/>
      <c r="EJ13" s="149"/>
      <c r="EK13" s="149"/>
      <c r="EL13" s="149"/>
      <c r="EM13" s="149"/>
      <c r="EN13" s="149"/>
      <c r="EO13" s="149"/>
      <c r="EP13" s="149"/>
      <c r="EQ13" s="149"/>
      <c r="ER13" s="149"/>
      <c r="ES13" s="149"/>
      <c r="ET13" s="149"/>
      <c r="EU13" s="149"/>
      <c r="EV13" s="149"/>
      <c r="EW13" s="150"/>
      <c r="EX13" s="50"/>
      <c r="EY13" s="50"/>
    </row>
    <row r="14" spans="1:155" ht="12.75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6"/>
      <c r="AK14" s="57"/>
      <c r="AL14" s="58"/>
      <c r="AM14" s="58"/>
      <c r="AN14" s="58"/>
      <c r="AO14" s="58"/>
      <c r="AP14" s="56"/>
      <c r="AQ14" s="56"/>
      <c r="AR14" s="56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1"/>
      <c r="BG14" s="57" t="s">
        <v>159</v>
      </c>
      <c r="BH14" s="164" t="s">
        <v>234</v>
      </c>
      <c r="BI14" s="164"/>
      <c r="BJ14" s="164"/>
      <c r="BK14" s="164"/>
      <c r="BL14" s="56" t="s">
        <v>159</v>
      </c>
      <c r="BM14" s="56"/>
      <c r="BN14" s="56"/>
      <c r="BO14" s="164" t="s">
        <v>235</v>
      </c>
      <c r="BP14" s="164"/>
      <c r="BQ14" s="164"/>
      <c r="BR14" s="164"/>
      <c r="BS14" s="164"/>
      <c r="BT14" s="164"/>
      <c r="BU14" s="164"/>
      <c r="BV14" s="164"/>
      <c r="BW14" s="164"/>
      <c r="BX14" s="164"/>
      <c r="BY14" s="164"/>
      <c r="BZ14" s="164"/>
      <c r="CA14" s="164"/>
      <c r="CB14" s="164"/>
      <c r="CC14" s="164"/>
      <c r="CD14" s="164"/>
      <c r="CE14" s="164"/>
      <c r="CF14" s="164"/>
      <c r="CG14" s="56"/>
      <c r="CH14" s="165">
        <v>2018</v>
      </c>
      <c r="CI14" s="165"/>
      <c r="CJ14" s="165"/>
      <c r="CK14" s="165"/>
      <c r="CL14" s="165"/>
      <c r="CM14" s="165"/>
      <c r="CN14" s="165"/>
      <c r="CO14" s="56" t="s">
        <v>160</v>
      </c>
      <c r="CP14" s="56"/>
      <c r="CQ14" s="56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4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2" t="s">
        <v>164</v>
      </c>
      <c r="EG14" s="51"/>
      <c r="EH14" s="148" t="s">
        <v>236</v>
      </c>
      <c r="EI14" s="149"/>
      <c r="EJ14" s="149"/>
      <c r="EK14" s="149"/>
      <c r="EL14" s="149"/>
      <c r="EM14" s="149"/>
      <c r="EN14" s="149"/>
      <c r="EO14" s="149"/>
      <c r="EP14" s="149"/>
      <c r="EQ14" s="149"/>
      <c r="ER14" s="149"/>
      <c r="ES14" s="149"/>
      <c r="ET14" s="149"/>
      <c r="EU14" s="149"/>
      <c r="EV14" s="149"/>
      <c r="EW14" s="150"/>
      <c r="EX14" s="50"/>
      <c r="EY14" s="50"/>
    </row>
    <row r="15" spans="1:155" ht="12.75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7"/>
      <c r="BH15" s="58"/>
      <c r="BI15" s="58"/>
      <c r="BJ15" s="58"/>
      <c r="BK15" s="58"/>
      <c r="BL15" s="56"/>
      <c r="BM15" s="56"/>
      <c r="BN15" s="56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6"/>
      <c r="CH15" s="56"/>
      <c r="CI15" s="56"/>
      <c r="CJ15" s="56"/>
      <c r="CK15" s="58"/>
      <c r="CL15" s="58"/>
      <c r="CM15" s="58"/>
      <c r="CN15" s="58"/>
      <c r="CO15" s="56"/>
      <c r="CP15" s="56"/>
      <c r="CQ15" s="56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4"/>
      <c r="DS15" s="54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2"/>
      <c r="EG15" s="51"/>
      <c r="EH15" s="148"/>
      <c r="EI15" s="149"/>
      <c r="EJ15" s="149"/>
      <c r="EK15" s="149"/>
      <c r="EL15" s="149"/>
      <c r="EM15" s="149"/>
      <c r="EN15" s="149"/>
      <c r="EO15" s="149"/>
      <c r="EP15" s="149"/>
      <c r="EQ15" s="149"/>
      <c r="ER15" s="149"/>
      <c r="ES15" s="149"/>
      <c r="ET15" s="149"/>
      <c r="EU15" s="149"/>
      <c r="EV15" s="149"/>
      <c r="EW15" s="150"/>
      <c r="EX15" s="50"/>
      <c r="EY15" s="50"/>
    </row>
    <row r="16" spans="1:155" ht="12.75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4"/>
      <c r="BZ16" s="54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2"/>
      <c r="CN16" s="51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4"/>
      <c r="DS16" s="54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2"/>
      <c r="EG16" s="51"/>
      <c r="EH16" s="148"/>
      <c r="EI16" s="149"/>
      <c r="EJ16" s="149"/>
      <c r="EK16" s="149"/>
      <c r="EL16" s="149"/>
      <c r="EM16" s="149"/>
      <c r="EN16" s="149"/>
      <c r="EO16" s="149"/>
      <c r="EP16" s="149"/>
      <c r="EQ16" s="149"/>
      <c r="ER16" s="149"/>
      <c r="ES16" s="149"/>
      <c r="ET16" s="149"/>
      <c r="EU16" s="149"/>
      <c r="EV16" s="149"/>
      <c r="EW16" s="150"/>
      <c r="EX16" s="50"/>
      <c r="EY16" s="50"/>
    </row>
    <row r="17" spans="1:155" ht="15" customHeight="1">
      <c r="A17" s="59" t="s">
        <v>183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151" t="s">
        <v>196</v>
      </c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1"/>
      <c r="BK17" s="151"/>
      <c r="BL17" s="151"/>
      <c r="BM17" s="151"/>
      <c r="BN17" s="151"/>
      <c r="BO17" s="151"/>
      <c r="BP17" s="151"/>
      <c r="BQ17" s="151"/>
      <c r="BR17" s="151"/>
      <c r="BS17" s="151"/>
      <c r="BT17" s="151"/>
      <c r="BU17" s="151"/>
      <c r="BV17" s="151"/>
      <c r="BW17" s="151"/>
      <c r="BX17" s="151"/>
      <c r="BY17" s="151"/>
      <c r="BZ17" s="151"/>
      <c r="CA17" s="151"/>
      <c r="CB17" s="151"/>
      <c r="CC17" s="151"/>
      <c r="CD17" s="151"/>
      <c r="CE17" s="151"/>
      <c r="CF17" s="151"/>
      <c r="CG17" s="151"/>
      <c r="CH17" s="151"/>
      <c r="CI17" s="151"/>
      <c r="CJ17" s="151"/>
      <c r="CK17" s="151"/>
      <c r="CL17" s="151"/>
      <c r="CM17" s="151"/>
      <c r="CN17" s="151"/>
      <c r="CO17" s="151"/>
      <c r="CP17" s="151"/>
      <c r="CQ17" s="151"/>
      <c r="CR17" s="151"/>
      <c r="CS17" s="151"/>
      <c r="CT17" s="151"/>
      <c r="CU17" s="151"/>
      <c r="CV17" s="151"/>
      <c r="CW17" s="151"/>
      <c r="CX17" s="151"/>
      <c r="CY17" s="151"/>
      <c r="CZ17" s="151"/>
      <c r="DA17" s="151"/>
      <c r="DB17" s="151"/>
      <c r="DC17" s="151"/>
      <c r="DD17" s="151"/>
      <c r="DE17" s="151"/>
      <c r="DF17" s="151"/>
      <c r="DG17" s="151"/>
      <c r="DH17" s="151"/>
      <c r="DI17" s="151"/>
      <c r="DJ17" s="151"/>
      <c r="DK17" s="151"/>
      <c r="DL17" s="151"/>
      <c r="DM17" s="151"/>
      <c r="DN17" s="151"/>
      <c r="DO17" s="151"/>
      <c r="DP17" s="151"/>
      <c r="DQ17" s="51"/>
      <c r="DR17" s="54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2" t="s">
        <v>165</v>
      </c>
      <c r="EG17" s="51"/>
      <c r="EH17" s="167" t="s">
        <v>192</v>
      </c>
      <c r="EI17" s="168"/>
      <c r="EJ17" s="168"/>
      <c r="EK17" s="168"/>
      <c r="EL17" s="168"/>
      <c r="EM17" s="168"/>
      <c r="EN17" s="168"/>
      <c r="EO17" s="168"/>
      <c r="EP17" s="168"/>
      <c r="EQ17" s="168"/>
      <c r="ER17" s="168"/>
      <c r="ES17" s="168"/>
      <c r="ET17" s="168"/>
      <c r="EU17" s="168"/>
      <c r="EV17" s="168"/>
      <c r="EW17" s="169"/>
      <c r="EX17" s="50"/>
      <c r="EY17" s="50"/>
    </row>
    <row r="18" spans="1:155" ht="12.75" customHeight="1">
      <c r="A18" s="59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7"/>
      <c r="V18" s="61"/>
      <c r="W18" s="61"/>
      <c r="X18" s="61"/>
      <c r="Y18" s="61"/>
      <c r="Z18" s="56"/>
      <c r="AA18" s="56"/>
      <c r="AB18" s="56"/>
      <c r="AC18" s="51"/>
      <c r="AD18" s="51"/>
      <c r="AE18" s="51"/>
      <c r="AF18" s="51"/>
      <c r="AG18" s="51"/>
      <c r="AH18" s="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1"/>
      <c r="BM18" s="151"/>
      <c r="BN18" s="151"/>
      <c r="BO18" s="151"/>
      <c r="BP18" s="151"/>
      <c r="BQ18" s="151"/>
      <c r="BR18" s="151"/>
      <c r="BS18" s="151"/>
      <c r="BT18" s="151"/>
      <c r="BU18" s="151"/>
      <c r="BV18" s="151"/>
      <c r="BW18" s="151"/>
      <c r="BX18" s="151"/>
      <c r="BY18" s="151"/>
      <c r="BZ18" s="151"/>
      <c r="CA18" s="151"/>
      <c r="CB18" s="151"/>
      <c r="CC18" s="151"/>
      <c r="CD18" s="151"/>
      <c r="CE18" s="151"/>
      <c r="CF18" s="151"/>
      <c r="CG18" s="151"/>
      <c r="CH18" s="151"/>
      <c r="CI18" s="151"/>
      <c r="CJ18" s="151"/>
      <c r="CK18" s="151"/>
      <c r="CL18" s="151"/>
      <c r="CM18" s="151"/>
      <c r="CN18" s="151"/>
      <c r="CO18" s="151"/>
      <c r="CP18" s="151"/>
      <c r="CQ18" s="151"/>
      <c r="CR18" s="151"/>
      <c r="CS18" s="151"/>
      <c r="CT18" s="151"/>
      <c r="CU18" s="151"/>
      <c r="CV18" s="151"/>
      <c r="CW18" s="151"/>
      <c r="CX18" s="151"/>
      <c r="CY18" s="151"/>
      <c r="CZ18" s="151"/>
      <c r="DA18" s="151"/>
      <c r="DB18" s="151"/>
      <c r="DC18" s="151"/>
      <c r="DD18" s="151"/>
      <c r="DE18" s="151"/>
      <c r="DF18" s="151"/>
      <c r="DG18" s="151"/>
      <c r="DH18" s="151"/>
      <c r="DI18" s="151"/>
      <c r="DJ18" s="151"/>
      <c r="DK18" s="151"/>
      <c r="DL18" s="151"/>
      <c r="DM18" s="151"/>
      <c r="DN18" s="151"/>
      <c r="DO18" s="151"/>
      <c r="DP18" s="151"/>
      <c r="DQ18" s="51" t="s">
        <v>182</v>
      </c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62"/>
      <c r="EH18" s="170"/>
      <c r="EI18" s="171"/>
      <c r="EJ18" s="171"/>
      <c r="EK18" s="171"/>
      <c r="EL18" s="171"/>
      <c r="EM18" s="171"/>
      <c r="EN18" s="171"/>
      <c r="EO18" s="171"/>
      <c r="EP18" s="171"/>
      <c r="EQ18" s="171"/>
      <c r="ER18" s="171"/>
      <c r="ES18" s="171"/>
      <c r="ET18" s="171"/>
      <c r="EU18" s="171"/>
      <c r="EV18" s="171"/>
      <c r="EW18" s="172"/>
      <c r="EX18" s="50"/>
      <c r="EY18" s="50"/>
    </row>
    <row r="19" spans="1:155" ht="12.75">
      <c r="A19" s="59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  <c r="BI19" s="151"/>
      <c r="BJ19" s="151"/>
      <c r="BK19" s="151"/>
      <c r="BL19" s="151"/>
      <c r="BM19" s="151"/>
      <c r="BN19" s="151"/>
      <c r="BO19" s="151"/>
      <c r="BP19" s="151"/>
      <c r="BQ19" s="151"/>
      <c r="BR19" s="151"/>
      <c r="BS19" s="151"/>
      <c r="BT19" s="151"/>
      <c r="BU19" s="151"/>
      <c r="BV19" s="151"/>
      <c r="BW19" s="151"/>
      <c r="BX19" s="151"/>
      <c r="BY19" s="151"/>
      <c r="BZ19" s="151"/>
      <c r="CA19" s="151"/>
      <c r="CB19" s="151"/>
      <c r="CC19" s="151"/>
      <c r="CD19" s="151"/>
      <c r="CE19" s="151"/>
      <c r="CF19" s="151"/>
      <c r="CG19" s="151"/>
      <c r="CH19" s="151"/>
      <c r="CI19" s="151"/>
      <c r="CJ19" s="151"/>
      <c r="CK19" s="151"/>
      <c r="CL19" s="151"/>
      <c r="CM19" s="151"/>
      <c r="CN19" s="151"/>
      <c r="CO19" s="151"/>
      <c r="CP19" s="151"/>
      <c r="CQ19" s="151"/>
      <c r="CR19" s="151"/>
      <c r="CS19" s="151"/>
      <c r="CT19" s="151"/>
      <c r="CU19" s="151"/>
      <c r="CV19" s="151"/>
      <c r="CW19" s="151"/>
      <c r="CX19" s="151"/>
      <c r="CY19" s="151"/>
      <c r="CZ19" s="151"/>
      <c r="DA19" s="151"/>
      <c r="DB19" s="151"/>
      <c r="DC19" s="151"/>
      <c r="DD19" s="151"/>
      <c r="DE19" s="151"/>
      <c r="DF19" s="151"/>
      <c r="DG19" s="151"/>
      <c r="DH19" s="151"/>
      <c r="DI19" s="151"/>
      <c r="DJ19" s="151"/>
      <c r="DK19" s="151"/>
      <c r="DL19" s="151"/>
      <c r="DM19" s="151"/>
      <c r="DN19" s="151"/>
      <c r="DO19" s="151"/>
      <c r="DP19" s="151"/>
      <c r="DQ19" s="51"/>
      <c r="DR19" s="54"/>
      <c r="DS19" s="54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63"/>
      <c r="EG19" s="51"/>
      <c r="EH19" s="148"/>
      <c r="EI19" s="149"/>
      <c r="EJ19" s="149"/>
      <c r="EK19" s="149"/>
      <c r="EL19" s="149"/>
      <c r="EM19" s="149"/>
      <c r="EN19" s="149"/>
      <c r="EO19" s="149"/>
      <c r="EP19" s="149"/>
      <c r="EQ19" s="149"/>
      <c r="ER19" s="149"/>
      <c r="ES19" s="149"/>
      <c r="ET19" s="149"/>
      <c r="EU19" s="149"/>
      <c r="EV19" s="149"/>
      <c r="EW19" s="150"/>
      <c r="EX19" s="50"/>
      <c r="EY19" s="50"/>
    </row>
    <row r="20" spans="1:155" ht="12.75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51"/>
      <c r="BU20" s="51"/>
      <c r="BV20" s="51"/>
      <c r="BW20" s="51"/>
      <c r="BX20" s="51"/>
      <c r="BY20" s="54"/>
      <c r="BZ20" s="54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2"/>
      <c r="CN20" s="51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4"/>
      <c r="DS20" s="54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2"/>
      <c r="EG20" s="51"/>
      <c r="EH20" s="173"/>
      <c r="EI20" s="174"/>
      <c r="EJ20" s="174"/>
      <c r="EK20" s="174"/>
      <c r="EL20" s="174"/>
      <c r="EM20" s="174"/>
      <c r="EN20" s="174"/>
      <c r="EO20" s="174"/>
      <c r="EP20" s="174"/>
      <c r="EQ20" s="174"/>
      <c r="ER20" s="174"/>
      <c r="ES20" s="174"/>
      <c r="ET20" s="174"/>
      <c r="EU20" s="174"/>
      <c r="EV20" s="174"/>
      <c r="EW20" s="175"/>
      <c r="EX20" s="50"/>
      <c r="EY20" s="50"/>
    </row>
    <row r="21" spans="1:155" ht="12.75">
      <c r="A21" s="65" t="s">
        <v>166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176" t="s">
        <v>194</v>
      </c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  <c r="AZ21" s="176"/>
      <c r="BA21" s="176"/>
      <c r="BB21" s="176"/>
      <c r="BC21" s="176"/>
      <c r="BD21" s="176"/>
      <c r="BE21" s="176"/>
      <c r="BF21" s="176"/>
      <c r="BG21" s="176"/>
      <c r="BH21" s="176"/>
      <c r="BI21" s="176"/>
      <c r="BJ21" s="176"/>
      <c r="BK21" s="176"/>
      <c r="BL21" s="176"/>
      <c r="BM21" s="176"/>
      <c r="BN21" s="176"/>
      <c r="BO21" s="176"/>
      <c r="BP21" s="176"/>
      <c r="BQ21" s="176"/>
      <c r="BR21" s="176"/>
      <c r="BS21" s="176"/>
      <c r="BT21" s="176"/>
      <c r="BU21" s="176"/>
      <c r="BV21" s="176"/>
      <c r="BW21" s="176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6"/>
      <c r="CN21" s="65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  <c r="DZ21" s="65"/>
      <c r="EA21" s="65"/>
      <c r="EB21" s="65"/>
      <c r="EC21" s="65"/>
      <c r="ED21" s="65"/>
      <c r="EE21" s="65"/>
      <c r="EF21" s="67" t="s">
        <v>184</v>
      </c>
      <c r="EG21" s="65"/>
      <c r="EH21" s="152"/>
      <c r="EI21" s="153"/>
      <c r="EJ21" s="153"/>
      <c r="EK21" s="153"/>
      <c r="EL21" s="153"/>
      <c r="EM21" s="153"/>
      <c r="EN21" s="153"/>
      <c r="EO21" s="153"/>
      <c r="EP21" s="153"/>
      <c r="EQ21" s="153"/>
      <c r="ER21" s="153"/>
      <c r="ES21" s="153"/>
      <c r="ET21" s="153"/>
      <c r="EU21" s="153"/>
      <c r="EV21" s="153"/>
      <c r="EW21" s="154"/>
      <c r="EX21" s="50"/>
      <c r="EY21" s="50"/>
    </row>
    <row r="22" spans="1:155" ht="12.75">
      <c r="A22" s="68" t="s">
        <v>167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7"/>
      <c r="CN22" s="65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5"/>
      <c r="DU22" s="65"/>
      <c r="DV22" s="65"/>
      <c r="DW22" s="65"/>
      <c r="DX22" s="65"/>
      <c r="DY22" s="65"/>
      <c r="DZ22" s="65"/>
      <c r="EA22" s="65"/>
      <c r="EB22" s="65"/>
      <c r="EC22" s="65"/>
      <c r="ED22" s="65"/>
      <c r="EE22" s="65"/>
      <c r="EF22" s="67" t="s">
        <v>168</v>
      </c>
      <c r="EG22" s="65"/>
      <c r="EH22" s="152" t="s">
        <v>193</v>
      </c>
      <c r="EI22" s="153"/>
      <c r="EJ22" s="153"/>
      <c r="EK22" s="153"/>
      <c r="EL22" s="153"/>
      <c r="EM22" s="153"/>
      <c r="EN22" s="153"/>
      <c r="EO22" s="153"/>
      <c r="EP22" s="153"/>
      <c r="EQ22" s="153"/>
      <c r="ER22" s="153"/>
      <c r="ES22" s="153"/>
      <c r="ET22" s="153"/>
      <c r="EU22" s="153"/>
      <c r="EV22" s="153"/>
      <c r="EW22" s="154"/>
      <c r="EX22" s="50"/>
      <c r="EY22" s="50"/>
    </row>
    <row r="23" spans="1:155" ht="12.75">
      <c r="A23" s="68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8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65"/>
      <c r="DT23" s="65"/>
      <c r="DU23" s="65"/>
      <c r="DV23" s="65"/>
      <c r="DW23" s="65"/>
      <c r="DX23" s="65"/>
      <c r="DY23" s="65"/>
      <c r="DZ23" s="65"/>
      <c r="EA23" s="65"/>
      <c r="EB23" s="65"/>
      <c r="EC23" s="65"/>
      <c r="ED23" s="65"/>
      <c r="EE23" s="65"/>
      <c r="EF23" s="65"/>
      <c r="EG23" s="65"/>
      <c r="EH23" s="65"/>
      <c r="EI23" s="65"/>
      <c r="EJ23" s="65"/>
      <c r="EK23" s="65"/>
      <c r="EL23" s="65"/>
      <c r="EM23" s="65"/>
      <c r="EN23" s="65"/>
      <c r="EO23" s="65"/>
      <c r="EP23" s="65"/>
      <c r="EQ23" s="65"/>
      <c r="ER23" s="65"/>
      <c r="ES23" s="65"/>
      <c r="ET23" s="65"/>
      <c r="EU23" s="65"/>
      <c r="EV23" s="65"/>
      <c r="EW23" s="65"/>
      <c r="EX23" s="50"/>
      <c r="EY23" s="50"/>
    </row>
    <row r="24" spans="1:155" ht="12.75">
      <c r="A24" s="59" t="s">
        <v>185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51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151" t="s">
        <v>197</v>
      </c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  <c r="BI24" s="151"/>
      <c r="BJ24" s="151"/>
      <c r="BK24" s="151"/>
      <c r="BL24" s="151"/>
      <c r="BM24" s="151"/>
      <c r="BN24" s="151"/>
      <c r="BO24" s="151"/>
      <c r="BP24" s="151"/>
      <c r="BQ24" s="151"/>
      <c r="BR24" s="151"/>
      <c r="BS24" s="151"/>
      <c r="BT24" s="151"/>
      <c r="BU24" s="151"/>
      <c r="BV24" s="151"/>
      <c r="BW24" s="151"/>
      <c r="BX24" s="151"/>
      <c r="BY24" s="151"/>
      <c r="BZ24" s="151"/>
      <c r="CA24" s="151"/>
      <c r="CB24" s="151"/>
      <c r="CC24" s="151"/>
      <c r="CD24" s="151"/>
      <c r="CE24" s="151"/>
      <c r="CF24" s="151"/>
      <c r="CG24" s="151"/>
      <c r="CH24" s="151"/>
      <c r="CI24" s="151"/>
      <c r="CJ24" s="151"/>
      <c r="CK24" s="151"/>
      <c r="CL24" s="151"/>
      <c r="CM24" s="151"/>
      <c r="CN24" s="151"/>
      <c r="CO24" s="151"/>
      <c r="CP24" s="151"/>
      <c r="CQ24" s="151"/>
      <c r="CR24" s="151"/>
      <c r="CS24" s="151"/>
      <c r="CT24" s="151"/>
      <c r="CU24" s="151"/>
      <c r="CV24" s="151"/>
      <c r="CW24" s="151"/>
      <c r="CX24" s="151"/>
      <c r="CY24" s="151"/>
      <c r="CZ24" s="151"/>
      <c r="DA24" s="151"/>
      <c r="DB24" s="151"/>
      <c r="DC24" s="151"/>
      <c r="DD24" s="151"/>
      <c r="DE24" s="151"/>
      <c r="DF24" s="151"/>
      <c r="DG24" s="151"/>
      <c r="DH24" s="151"/>
      <c r="DI24" s="151"/>
      <c r="DJ24" s="151"/>
      <c r="DK24" s="151"/>
      <c r="DL24" s="151"/>
      <c r="DM24" s="151"/>
      <c r="DN24" s="151"/>
      <c r="DO24" s="151"/>
      <c r="DP24" s="151"/>
      <c r="DQ24" s="151"/>
      <c r="DR24" s="151"/>
      <c r="DS24" s="151"/>
      <c r="DT24" s="151"/>
      <c r="DU24" s="151"/>
      <c r="DV24" s="151"/>
      <c r="DW24" s="151"/>
      <c r="DX24" s="151"/>
      <c r="DY24" s="151"/>
      <c r="DZ24" s="151"/>
      <c r="EA24" s="151"/>
      <c r="EB24" s="151"/>
      <c r="EC24" s="151"/>
      <c r="ED24" s="151"/>
      <c r="EE24" s="151"/>
      <c r="EF24" s="151"/>
      <c r="EG24" s="151"/>
      <c r="EH24" s="151"/>
      <c r="EI24" s="151"/>
      <c r="EJ24" s="151"/>
      <c r="EK24" s="151"/>
      <c r="EL24" s="151"/>
      <c r="EM24" s="151"/>
      <c r="EN24" s="151"/>
      <c r="EO24" s="151"/>
      <c r="EP24" s="151"/>
      <c r="EQ24" s="151"/>
      <c r="ER24" s="151"/>
      <c r="ES24" s="151"/>
      <c r="ET24" s="151"/>
      <c r="EU24" s="151"/>
      <c r="EV24" s="151"/>
      <c r="EW24" s="151"/>
      <c r="EX24" s="50"/>
      <c r="EY24" s="50"/>
    </row>
    <row r="25" spans="1:155" ht="12.75">
      <c r="A25" s="59" t="s">
        <v>186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51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  <c r="BI25" s="151"/>
      <c r="BJ25" s="151"/>
      <c r="BK25" s="151"/>
      <c r="BL25" s="151"/>
      <c r="BM25" s="151"/>
      <c r="BN25" s="151"/>
      <c r="BO25" s="151"/>
      <c r="BP25" s="151"/>
      <c r="BQ25" s="151"/>
      <c r="BR25" s="151"/>
      <c r="BS25" s="151"/>
      <c r="BT25" s="151"/>
      <c r="BU25" s="151"/>
      <c r="BV25" s="151"/>
      <c r="BW25" s="151"/>
      <c r="BX25" s="151"/>
      <c r="BY25" s="151"/>
      <c r="BZ25" s="151"/>
      <c r="CA25" s="151"/>
      <c r="CB25" s="151"/>
      <c r="CC25" s="151"/>
      <c r="CD25" s="151"/>
      <c r="CE25" s="151"/>
      <c r="CF25" s="151"/>
      <c r="CG25" s="151"/>
      <c r="CH25" s="151"/>
      <c r="CI25" s="151"/>
      <c r="CJ25" s="151"/>
      <c r="CK25" s="151"/>
      <c r="CL25" s="151"/>
      <c r="CM25" s="151"/>
      <c r="CN25" s="151"/>
      <c r="CO25" s="151"/>
      <c r="CP25" s="151"/>
      <c r="CQ25" s="151"/>
      <c r="CR25" s="151"/>
      <c r="CS25" s="151"/>
      <c r="CT25" s="151"/>
      <c r="CU25" s="151"/>
      <c r="CV25" s="151"/>
      <c r="CW25" s="151"/>
      <c r="CX25" s="151"/>
      <c r="CY25" s="151"/>
      <c r="CZ25" s="151"/>
      <c r="DA25" s="151"/>
      <c r="DB25" s="151"/>
      <c r="DC25" s="151"/>
      <c r="DD25" s="151"/>
      <c r="DE25" s="151"/>
      <c r="DF25" s="151"/>
      <c r="DG25" s="151"/>
      <c r="DH25" s="151"/>
      <c r="DI25" s="151"/>
      <c r="DJ25" s="151"/>
      <c r="DK25" s="151"/>
      <c r="DL25" s="151"/>
      <c r="DM25" s="151"/>
      <c r="DN25" s="151"/>
      <c r="DO25" s="151"/>
      <c r="DP25" s="151"/>
      <c r="DQ25" s="151"/>
      <c r="DR25" s="151"/>
      <c r="DS25" s="151"/>
      <c r="DT25" s="151"/>
      <c r="DU25" s="151"/>
      <c r="DV25" s="151"/>
      <c r="DW25" s="151"/>
      <c r="DX25" s="151"/>
      <c r="DY25" s="151"/>
      <c r="DZ25" s="151"/>
      <c r="EA25" s="151"/>
      <c r="EB25" s="151"/>
      <c r="EC25" s="151"/>
      <c r="ED25" s="151"/>
      <c r="EE25" s="151"/>
      <c r="EF25" s="151"/>
      <c r="EG25" s="151"/>
      <c r="EH25" s="151"/>
      <c r="EI25" s="151"/>
      <c r="EJ25" s="151"/>
      <c r="EK25" s="151"/>
      <c r="EL25" s="151"/>
      <c r="EM25" s="151"/>
      <c r="EN25" s="151"/>
      <c r="EO25" s="151"/>
      <c r="EP25" s="151"/>
      <c r="EQ25" s="151"/>
      <c r="ER25" s="151"/>
      <c r="ES25" s="151"/>
      <c r="ET25" s="151"/>
      <c r="EU25" s="151"/>
      <c r="EV25" s="151"/>
      <c r="EW25" s="151"/>
      <c r="EX25" s="50"/>
      <c r="EY25" s="50"/>
    </row>
    <row r="26" spans="1:155" ht="12.75">
      <c r="A26" s="59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71"/>
      <c r="CP26" s="71"/>
      <c r="CQ26" s="71"/>
      <c r="CR26" s="71"/>
      <c r="CS26" s="71"/>
      <c r="CT26" s="71"/>
      <c r="CU26" s="71"/>
      <c r="CV26" s="7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0"/>
      <c r="EY26" s="50"/>
    </row>
    <row r="27" spans="1:155" ht="12.75" customHeight="1">
      <c r="A27" s="59" t="s">
        <v>187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151" t="s">
        <v>195</v>
      </c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  <c r="BI27" s="151"/>
      <c r="BJ27" s="151"/>
      <c r="BK27" s="151"/>
      <c r="BL27" s="151"/>
      <c r="BM27" s="151"/>
      <c r="BN27" s="151"/>
      <c r="BO27" s="151"/>
      <c r="BP27" s="151"/>
      <c r="BQ27" s="151"/>
      <c r="BR27" s="151"/>
      <c r="BS27" s="151"/>
      <c r="BT27" s="151"/>
      <c r="BU27" s="151"/>
      <c r="BV27" s="151"/>
      <c r="BW27" s="151"/>
      <c r="BX27" s="151"/>
      <c r="BY27" s="151"/>
      <c r="BZ27" s="151"/>
      <c r="CA27" s="151"/>
      <c r="CB27" s="151"/>
      <c r="CC27" s="151"/>
      <c r="CD27" s="151"/>
      <c r="CE27" s="151"/>
      <c r="CF27" s="151"/>
      <c r="CG27" s="151"/>
      <c r="CH27" s="151"/>
      <c r="CI27" s="151"/>
      <c r="CJ27" s="151"/>
      <c r="CK27" s="151"/>
      <c r="CL27" s="151"/>
      <c r="CM27" s="151"/>
      <c r="CN27" s="151"/>
      <c r="CO27" s="151"/>
      <c r="CP27" s="151"/>
      <c r="CQ27" s="151"/>
      <c r="CR27" s="151"/>
      <c r="CS27" s="151"/>
      <c r="CT27" s="151"/>
      <c r="CU27" s="151"/>
      <c r="CV27" s="151"/>
      <c r="CW27" s="151"/>
      <c r="CX27" s="151"/>
      <c r="CY27" s="151"/>
      <c r="CZ27" s="151"/>
      <c r="DA27" s="151"/>
      <c r="DB27" s="151"/>
      <c r="DC27" s="151"/>
      <c r="DD27" s="151"/>
      <c r="DE27" s="151"/>
      <c r="DF27" s="151"/>
      <c r="DG27" s="151"/>
      <c r="DH27" s="151"/>
      <c r="DI27" s="151"/>
      <c r="DJ27" s="151"/>
      <c r="DK27" s="151"/>
      <c r="DL27" s="151"/>
      <c r="DM27" s="151"/>
      <c r="DN27" s="151"/>
      <c r="DO27" s="151"/>
      <c r="DP27" s="151"/>
      <c r="DQ27" s="151"/>
      <c r="DR27" s="151"/>
      <c r="DS27" s="151"/>
      <c r="DT27" s="151"/>
      <c r="DU27" s="151"/>
      <c r="DV27" s="151"/>
      <c r="DW27" s="151"/>
      <c r="DX27" s="151"/>
      <c r="DY27" s="151"/>
      <c r="DZ27" s="151"/>
      <c r="EA27" s="151"/>
      <c r="EB27" s="151"/>
      <c r="EC27" s="151"/>
      <c r="ED27" s="151"/>
      <c r="EE27" s="151"/>
      <c r="EF27" s="151"/>
      <c r="EG27" s="151"/>
      <c r="EH27" s="151"/>
      <c r="EI27" s="151"/>
      <c r="EJ27" s="151"/>
      <c r="EK27" s="151"/>
      <c r="EL27" s="151"/>
      <c r="EM27" s="151"/>
      <c r="EN27" s="151"/>
      <c r="EO27" s="151"/>
      <c r="EP27" s="151"/>
      <c r="EQ27" s="151"/>
      <c r="ER27" s="151"/>
      <c r="ES27" s="151"/>
      <c r="ET27" s="151"/>
      <c r="EU27" s="151"/>
      <c r="EV27" s="151"/>
      <c r="EW27" s="151"/>
      <c r="EX27" s="50"/>
      <c r="EY27" s="50"/>
    </row>
    <row r="28" spans="1:155" ht="12.75">
      <c r="A28" s="59" t="s">
        <v>188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  <c r="BI28" s="151"/>
      <c r="BJ28" s="151"/>
      <c r="BK28" s="151"/>
      <c r="BL28" s="151"/>
      <c r="BM28" s="151"/>
      <c r="BN28" s="151"/>
      <c r="BO28" s="151"/>
      <c r="BP28" s="151"/>
      <c r="BQ28" s="151"/>
      <c r="BR28" s="151"/>
      <c r="BS28" s="151"/>
      <c r="BT28" s="151"/>
      <c r="BU28" s="151"/>
      <c r="BV28" s="151"/>
      <c r="BW28" s="151"/>
      <c r="BX28" s="151"/>
      <c r="BY28" s="151"/>
      <c r="BZ28" s="151"/>
      <c r="CA28" s="151"/>
      <c r="CB28" s="151"/>
      <c r="CC28" s="151"/>
      <c r="CD28" s="151"/>
      <c r="CE28" s="151"/>
      <c r="CF28" s="151"/>
      <c r="CG28" s="151"/>
      <c r="CH28" s="151"/>
      <c r="CI28" s="151"/>
      <c r="CJ28" s="151"/>
      <c r="CK28" s="151"/>
      <c r="CL28" s="151"/>
      <c r="CM28" s="151"/>
      <c r="CN28" s="151"/>
      <c r="CO28" s="151"/>
      <c r="CP28" s="151"/>
      <c r="CQ28" s="151"/>
      <c r="CR28" s="151"/>
      <c r="CS28" s="151"/>
      <c r="CT28" s="151"/>
      <c r="CU28" s="151"/>
      <c r="CV28" s="151"/>
      <c r="CW28" s="151"/>
      <c r="CX28" s="151"/>
      <c r="CY28" s="151"/>
      <c r="CZ28" s="151"/>
      <c r="DA28" s="151"/>
      <c r="DB28" s="151"/>
      <c r="DC28" s="151"/>
      <c r="DD28" s="151"/>
      <c r="DE28" s="151"/>
      <c r="DF28" s="151"/>
      <c r="DG28" s="151"/>
      <c r="DH28" s="151"/>
      <c r="DI28" s="151"/>
      <c r="DJ28" s="151"/>
      <c r="DK28" s="151"/>
      <c r="DL28" s="151"/>
      <c r="DM28" s="151"/>
      <c r="DN28" s="151"/>
      <c r="DO28" s="151"/>
      <c r="DP28" s="151"/>
      <c r="DQ28" s="151"/>
      <c r="DR28" s="151"/>
      <c r="DS28" s="151"/>
      <c r="DT28" s="151"/>
      <c r="DU28" s="151"/>
      <c r="DV28" s="151"/>
      <c r="DW28" s="151"/>
      <c r="DX28" s="151"/>
      <c r="DY28" s="151"/>
      <c r="DZ28" s="151"/>
      <c r="EA28" s="151"/>
      <c r="EB28" s="151"/>
      <c r="EC28" s="151"/>
      <c r="ED28" s="151"/>
      <c r="EE28" s="151"/>
      <c r="EF28" s="151"/>
      <c r="EG28" s="151"/>
      <c r="EH28" s="151"/>
      <c r="EI28" s="151"/>
      <c r="EJ28" s="151"/>
      <c r="EK28" s="151"/>
      <c r="EL28" s="151"/>
      <c r="EM28" s="151"/>
      <c r="EN28" s="151"/>
      <c r="EO28" s="151"/>
      <c r="EP28" s="151"/>
      <c r="EQ28" s="151"/>
      <c r="ER28" s="151"/>
      <c r="ES28" s="151"/>
      <c r="ET28" s="151"/>
      <c r="EU28" s="151"/>
      <c r="EV28" s="151"/>
      <c r="EW28" s="151"/>
      <c r="EX28" s="50"/>
      <c r="EY28" s="50"/>
    </row>
    <row r="29" spans="1:155" ht="12.75">
      <c r="A29" s="59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  <c r="BI29" s="151"/>
      <c r="BJ29" s="151"/>
      <c r="BK29" s="151"/>
      <c r="BL29" s="151"/>
      <c r="BM29" s="151"/>
      <c r="BN29" s="151"/>
      <c r="BO29" s="151"/>
      <c r="BP29" s="151"/>
      <c r="BQ29" s="151"/>
      <c r="BR29" s="151"/>
      <c r="BS29" s="151"/>
      <c r="BT29" s="151"/>
      <c r="BU29" s="151"/>
      <c r="BV29" s="151"/>
      <c r="BW29" s="151"/>
      <c r="BX29" s="151"/>
      <c r="BY29" s="151"/>
      <c r="BZ29" s="151"/>
      <c r="CA29" s="151"/>
      <c r="CB29" s="151"/>
      <c r="CC29" s="151"/>
      <c r="CD29" s="151"/>
      <c r="CE29" s="151"/>
      <c r="CF29" s="151"/>
      <c r="CG29" s="151"/>
      <c r="CH29" s="151"/>
      <c r="CI29" s="151"/>
      <c r="CJ29" s="151"/>
      <c r="CK29" s="151"/>
      <c r="CL29" s="151"/>
      <c r="CM29" s="151"/>
      <c r="CN29" s="151"/>
      <c r="CO29" s="151"/>
      <c r="CP29" s="151"/>
      <c r="CQ29" s="151"/>
      <c r="CR29" s="151"/>
      <c r="CS29" s="151"/>
      <c r="CT29" s="151"/>
      <c r="CU29" s="151"/>
      <c r="CV29" s="151"/>
      <c r="CW29" s="151"/>
      <c r="CX29" s="151"/>
      <c r="CY29" s="151"/>
      <c r="CZ29" s="151"/>
      <c r="DA29" s="151"/>
      <c r="DB29" s="151"/>
      <c r="DC29" s="151"/>
      <c r="DD29" s="151"/>
      <c r="DE29" s="151"/>
      <c r="DF29" s="151"/>
      <c r="DG29" s="151"/>
      <c r="DH29" s="151"/>
      <c r="DI29" s="151"/>
      <c r="DJ29" s="151"/>
      <c r="DK29" s="151"/>
      <c r="DL29" s="151"/>
      <c r="DM29" s="151"/>
      <c r="DN29" s="151"/>
      <c r="DO29" s="151"/>
      <c r="DP29" s="151"/>
      <c r="DQ29" s="151"/>
      <c r="DR29" s="151"/>
      <c r="DS29" s="151"/>
      <c r="DT29" s="151"/>
      <c r="DU29" s="151"/>
      <c r="DV29" s="151"/>
      <c r="DW29" s="151"/>
      <c r="DX29" s="151"/>
      <c r="DY29" s="151"/>
      <c r="DZ29" s="151"/>
      <c r="EA29" s="151"/>
      <c r="EB29" s="151"/>
      <c r="EC29" s="151"/>
      <c r="ED29" s="151"/>
      <c r="EE29" s="151"/>
      <c r="EF29" s="151"/>
      <c r="EG29" s="151"/>
      <c r="EH29" s="151"/>
      <c r="EI29" s="151"/>
      <c r="EJ29" s="151"/>
      <c r="EK29" s="151"/>
      <c r="EL29" s="151"/>
      <c r="EM29" s="151"/>
      <c r="EN29" s="151"/>
      <c r="EO29" s="151"/>
      <c r="EP29" s="151"/>
      <c r="EQ29" s="151"/>
      <c r="ER29" s="151"/>
      <c r="ES29" s="151"/>
      <c r="ET29" s="151"/>
      <c r="EU29" s="151"/>
      <c r="EV29" s="151"/>
      <c r="EW29" s="151"/>
      <c r="EX29" s="50"/>
      <c r="EY29" s="50"/>
    </row>
    <row r="30" spans="1:155" ht="12.75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1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</row>
    <row r="31" spans="1:155" ht="12.75">
      <c r="A31" s="155" t="s">
        <v>169</v>
      </c>
      <c r="B31" s="155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  <c r="AN31" s="155"/>
      <c r="AO31" s="155"/>
      <c r="AP31" s="155"/>
      <c r="AQ31" s="155"/>
      <c r="AR31" s="155"/>
      <c r="AS31" s="155"/>
      <c r="AT31" s="155"/>
      <c r="AU31" s="155"/>
      <c r="AV31" s="155"/>
      <c r="AW31" s="155"/>
      <c r="AX31" s="155"/>
      <c r="AY31" s="155"/>
      <c r="AZ31" s="155"/>
      <c r="BA31" s="155"/>
      <c r="BB31" s="155"/>
      <c r="BC31" s="155"/>
      <c r="BD31" s="155"/>
      <c r="BE31" s="155"/>
      <c r="BF31" s="155"/>
      <c r="BG31" s="155"/>
      <c r="BH31" s="155"/>
      <c r="BI31" s="155"/>
      <c r="BJ31" s="155"/>
      <c r="BK31" s="155"/>
      <c r="BL31" s="155"/>
      <c r="BM31" s="155"/>
      <c r="BN31" s="155"/>
      <c r="BO31" s="155"/>
      <c r="BP31" s="155"/>
      <c r="BQ31" s="155"/>
      <c r="BR31" s="155"/>
      <c r="BS31" s="155"/>
      <c r="BT31" s="155"/>
      <c r="BU31" s="155"/>
      <c r="BV31" s="155"/>
      <c r="BW31" s="155"/>
      <c r="BX31" s="155"/>
      <c r="BY31" s="155"/>
      <c r="BZ31" s="155"/>
      <c r="CA31" s="155"/>
      <c r="CB31" s="155"/>
      <c r="CC31" s="155"/>
      <c r="CD31" s="155"/>
      <c r="CE31" s="155"/>
      <c r="CF31" s="155"/>
      <c r="CG31" s="155"/>
      <c r="CH31" s="155"/>
      <c r="CI31" s="155"/>
      <c r="CJ31" s="155"/>
      <c r="CK31" s="155"/>
      <c r="CL31" s="155"/>
      <c r="CM31" s="155"/>
      <c r="CN31" s="155"/>
      <c r="CO31" s="155"/>
      <c r="CP31" s="155"/>
      <c r="CQ31" s="155"/>
      <c r="CR31" s="155"/>
      <c r="CS31" s="155"/>
      <c r="CT31" s="155"/>
      <c r="CU31" s="155"/>
      <c r="CV31" s="155"/>
      <c r="CW31" s="155"/>
      <c r="CX31" s="155"/>
      <c r="CY31" s="155"/>
      <c r="CZ31" s="155"/>
      <c r="DA31" s="155"/>
      <c r="DB31" s="155"/>
      <c r="DC31" s="155"/>
      <c r="DD31" s="155"/>
      <c r="DE31" s="155"/>
      <c r="DF31" s="155"/>
      <c r="DG31" s="155"/>
      <c r="DH31" s="155"/>
      <c r="DI31" s="155"/>
      <c r="DJ31" s="155"/>
      <c r="DK31" s="155"/>
      <c r="DL31" s="155"/>
      <c r="DM31" s="155"/>
      <c r="DN31" s="155"/>
      <c r="DO31" s="155"/>
      <c r="DP31" s="155"/>
      <c r="DQ31" s="155"/>
      <c r="DR31" s="155"/>
      <c r="DS31" s="155"/>
      <c r="DT31" s="155"/>
      <c r="DU31" s="155"/>
      <c r="DV31" s="155"/>
      <c r="DW31" s="155"/>
      <c r="DX31" s="155"/>
      <c r="DY31" s="155"/>
      <c r="DZ31" s="155"/>
      <c r="EA31" s="155"/>
      <c r="EB31" s="155"/>
      <c r="EC31" s="155"/>
      <c r="ED31" s="155"/>
      <c r="EE31" s="155"/>
      <c r="EF31" s="155"/>
      <c r="EG31" s="155"/>
      <c r="EH31" s="155"/>
      <c r="EI31" s="155"/>
      <c r="EJ31" s="155"/>
      <c r="EK31" s="155"/>
      <c r="EL31" s="155"/>
      <c r="EM31" s="155"/>
      <c r="EN31" s="155"/>
      <c r="EO31" s="155"/>
      <c r="EP31" s="155"/>
      <c r="EQ31" s="155"/>
      <c r="ER31" s="155"/>
      <c r="ES31" s="155"/>
      <c r="ET31" s="155"/>
      <c r="EU31" s="155"/>
      <c r="EV31" s="155"/>
      <c r="EW31" s="155"/>
      <c r="EX31" s="155"/>
      <c r="EY31" s="155"/>
    </row>
    <row r="32" spans="1:155" ht="12.75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  <c r="EF32" s="73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3"/>
      <c r="EU32" s="73"/>
      <c r="EV32" s="73"/>
      <c r="EW32" s="73"/>
      <c r="EX32" s="73"/>
      <c r="EY32" s="73"/>
    </row>
    <row r="33" spans="1:155" ht="12.75" customHeight="1">
      <c r="A33" s="166" t="s">
        <v>170</v>
      </c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6"/>
      <c r="BC33" s="166"/>
      <c r="BD33" s="166"/>
      <c r="BE33" s="166"/>
      <c r="BF33" s="166"/>
      <c r="BG33" s="166"/>
      <c r="BH33" s="166"/>
      <c r="BI33" s="166"/>
      <c r="BJ33" s="166"/>
      <c r="BK33" s="166"/>
      <c r="BL33" s="166"/>
      <c r="BM33" s="166"/>
      <c r="BN33" s="166"/>
      <c r="BO33" s="166"/>
      <c r="BP33" s="166"/>
      <c r="BQ33" s="166"/>
      <c r="BR33" s="166"/>
      <c r="BS33" s="166"/>
      <c r="BT33" s="166"/>
      <c r="BU33" s="166"/>
      <c r="BV33" s="166"/>
      <c r="BW33" s="166"/>
      <c r="BX33" s="166"/>
      <c r="BY33" s="166"/>
      <c r="BZ33" s="166"/>
      <c r="CA33" s="166"/>
      <c r="CB33" s="166"/>
      <c r="CC33" s="166"/>
      <c r="CD33" s="166"/>
      <c r="CE33" s="166"/>
      <c r="CF33" s="166"/>
      <c r="CG33" s="166"/>
      <c r="CH33" s="166"/>
      <c r="CI33" s="166"/>
      <c r="CJ33" s="166"/>
      <c r="CK33" s="166"/>
      <c r="CL33" s="166"/>
      <c r="CM33" s="166"/>
      <c r="CN33" s="166"/>
      <c r="CO33" s="166"/>
      <c r="CP33" s="166"/>
      <c r="CQ33" s="166"/>
      <c r="CR33" s="166"/>
      <c r="CS33" s="166"/>
      <c r="CT33" s="166"/>
      <c r="CU33" s="166"/>
      <c r="CV33" s="166"/>
      <c r="CW33" s="166"/>
      <c r="CX33" s="166"/>
      <c r="CY33" s="166"/>
      <c r="CZ33" s="166"/>
      <c r="DA33" s="166"/>
      <c r="DB33" s="166"/>
      <c r="DC33" s="166"/>
      <c r="DD33" s="166"/>
      <c r="DE33" s="166"/>
      <c r="DF33" s="166"/>
      <c r="DG33" s="166"/>
      <c r="DH33" s="166"/>
      <c r="DI33" s="166"/>
      <c r="DJ33" s="166"/>
      <c r="DK33" s="166"/>
      <c r="DL33" s="166"/>
      <c r="DM33" s="166"/>
      <c r="DN33" s="166"/>
      <c r="DO33" s="166"/>
      <c r="DP33" s="166"/>
      <c r="DQ33" s="166"/>
      <c r="DR33" s="166"/>
      <c r="DS33" s="166"/>
      <c r="DT33" s="166"/>
      <c r="DU33" s="166"/>
      <c r="DV33" s="166"/>
      <c r="DW33" s="166"/>
      <c r="DX33" s="166"/>
      <c r="DY33" s="166"/>
      <c r="DZ33" s="166"/>
      <c r="EA33" s="166"/>
      <c r="EB33" s="166"/>
      <c r="EC33" s="166"/>
      <c r="ED33" s="166"/>
      <c r="EE33" s="166"/>
      <c r="EF33" s="166"/>
      <c r="EG33" s="166"/>
      <c r="EH33" s="166"/>
      <c r="EI33" s="166"/>
      <c r="EJ33" s="166"/>
      <c r="EK33" s="166"/>
      <c r="EL33" s="166"/>
      <c r="EM33" s="166"/>
      <c r="EN33" s="166"/>
      <c r="EO33" s="166"/>
      <c r="EP33" s="166"/>
      <c r="EQ33" s="166"/>
      <c r="ER33" s="166"/>
      <c r="ES33" s="166"/>
      <c r="ET33" s="166"/>
      <c r="EU33" s="166"/>
      <c r="EV33" s="166"/>
      <c r="EW33" s="166"/>
      <c r="EX33" s="74"/>
      <c r="EY33" s="74"/>
    </row>
    <row r="34" spans="1:155" ht="12.75">
      <c r="A34" s="138" t="s">
        <v>198</v>
      </c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  <c r="AV34" s="138"/>
      <c r="AW34" s="138"/>
      <c r="AX34" s="138"/>
      <c r="AY34" s="138"/>
      <c r="AZ34" s="138"/>
      <c r="BA34" s="138"/>
      <c r="BB34" s="138"/>
      <c r="BC34" s="138"/>
      <c r="BD34" s="138"/>
      <c r="BE34" s="138"/>
      <c r="BF34" s="138"/>
      <c r="BG34" s="138"/>
      <c r="BH34" s="138"/>
      <c r="BI34" s="138"/>
      <c r="BJ34" s="138"/>
      <c r="BK34" s="138"/>
      <c r="BL34" s="138"/>
      <c r="BM34" s="138"/>
      <c r="BN34" s="138"/>
      <c r="BO34" s="138"/>
      <c r="BP34" s="138"/>
      <c r="BQ34" s="138"/>
      <c r="BR34" s="138"/>
      <c r="BS34" s="138"/>
      <c r="BT34" s="138"/>
      <c r="BU34" s="138"/>
      <c r="BV34" s="138"/>
      <c r="BW34" s="138"/>
      <c r="BX34" s="138"/>
      <c r="BY34" s="138"/>
      <c r="BZ34" s="138"/>
      <c r="CA34" s="138"/>
      <c r="CB34" s="138"/>
      <c r="CC34" s="138"/>
      <c r="CD34" s="138"/>
      <c r="CE34" s="138"/>
      <c r="CF34" s="138"/>
      <c r="CG34" s="138"/>
      <c r="CH34" s="138"/>
      <c r="CI34" s="138"/>
      <c r="CJ34" s="138"/>
      <c r="CK34" s="138"/>
      <c r="CL34" s="138"/>
      <c r="CM34" s="138"/>
      <c r="CN34" s="138"/>
      <c r="CO34" s="138"/>
      <c r="CP34" s="138"/>
      <c r="CQ34" s="138"/>
      <c r="CR34" s="138"/>
      <c r="CS34" s="138"/>
      <c r="CT34" s="138"/>
      <c r="CU34" s="138"/>
      <c r="CV34" s="138"/>
      <c r="CW34" s="138"/>
      <c r="CX34" s="138"/>
      <c r="CY34" s="138"/>
      <c r="CZ34" s="138"/>
      <c r="DA34" s="138"/>
      <c r="DB34" s="138"/>
      <c r="DC34" s="138"/>
      <c r="DD34" s="138"/>
      <c r="DE34" s="138"/>
      <c r="DF34" s="138"/>
      <c r="DG34" s="138"/>
      <c r="DH34" s="138"/>
      <c r="DI34" s="138"/>
      <c r="DJ34" s="138"/>
      <c r="DK34" s="138"/>
      <c r="DL34" s="138"/>
      <c r="DM34" s="138"/>
      <c r="DN34" s="138"/>
      <c r="DO34" s="138"/>
      <c r="DP34" s="138"/>
      <c r="DQ34" s="138"/>
      <c r="DR34" s="138"/>
      <c r="DS34" s="138"/>
      <c r="DT34" s="138"/>
      <c r="DU34" s="138"/>
      <c r="DV34" s="138"/>
      <c r="DW34" s="138"/>
      <c r="DX34" s="138"/>
      <c r="DY34" s="138"/>
      <c r="DZ34" s="138"/>
      <c r="EA34" s="138"/>
      <c r="EB34" s="138"/>
      <c r="EC34" s="138"/>
      <c r="ED34" s="138"/>
      <c r="EE34" s="138"/>
      <c r="EF34" s="138"/>
      <c r="EG34" s="138"/>
      <c r="EH34" s="138"/>
      <c r="EI34" s="138"/>
      <c r="EJ34" s="138"/>
      <c r="EK34" s="138"/>
      <c r="EL34" s="138"/>
      <c r="EM34" s="138"/>
      <c r="EN34" s="138"/>
      <c r="EO34" s="138"/>
      <c r="EP34" s="138"/>
      <c r="EQ34" s="138"/>
      <c r="ER34" s="138"/>
      <c r="ES34" s="138"/>
      <c r="ET34" s="138"/>
      <c r="EU34" s="138"/>
      <c r="EV34" s="138"/>
      <c r="EW34" s="138"/>
      <c r="EX34" s="138"/>
      <c r="EY34" s="138"/>
    </row>
    <row r="35" spans="1:155" ht="12.75" customHeight="1">
      <c r="A35" s="166" t="s">
        <v>171</v>
      </c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B35" s="166"/>
      <c r="BC35" s="166"/>
      <c r="BD35" s="166"/>
      <c r="BE35" s="166"/>
      <c r="BF35" s="166"/>
      <c r="BG35" s="166"/>
      <c r="BH35" s="166"/>
      <c r="BI35" s="166"/>
      <c r="BJ35" s="166"/>
      <c r="BK35" s="166"/>
      <c r="BL35" s="166"/>
      <c r="BM35" s="166"/>
      <c r="BN35" s="166"/>
      <c r="BO35" s="166"/>
      <c r="BP35" s="166"/>
      <c r="BQ35" s="166"/>
      <c r="BR35" s="166"/>
      <c r="BS35" s="166"/>
      <c r="BT35" s="166"/>
      <c r="BU35" s="166"/>
      <c r="BV35" s="166"/>
      <c r="BW35" s="166"/>
      <c r="BX35" s="166"/>
      <c r="BY35" s="166"/>
      <c r="BZ35" s="166"/>
      <c r="CA35" s="166"/>
      <c r="CB35" s="166"/>
      <c r="CC35" s="166"/>
      <c r="CD35" s="166"/>
      <c r="CE35" s="166"/>
      <c r="CF35" s="166"/>
      <c r="CG35" s="166"/>
      <c r="CH35" s="166"/>
      <c r="CI35" s="166"/>
      <c r="CJ35" s="166"/>
      <c r="CK35" s="166"/>
      <c r="CL35" s="166"/>
      <c r="CM35" s="166"/>
      <c r="CN35" s="166"/>
      <c r="CO35" s="166"/>
      <c r="CP35" s="166"/>
      <c r="CQ35" s="166"/>
      <c r="CR35" s="166"/>
      <c r="CS35" s="166"/>
      <c r="CT35" s="166"/>
      <c r="CU35" s="166"/>
      <c r="CV35" s="166"/>
      <c r="CW35" s="166"/>
      <c r="CX35" s="166"/>
      <c r="CY35" s="166"/>
      <c r="CZ35" s="166"/>
      <c r="DA35" s="166"/>
      <c r="DB35" s="166"/>
      <c r="DC35" s="166"/>
      <c r="DD35" s="166"/>
      <c r="DE35" s="166"/>
      <c r="DF35" s="166"/>
      <c r="DG35" s="166"/>
      <c r="DH35" s="166"/>
      <c r="DI35" s="166"/>
      <c r="DJ35" s="166"/>
      <c r="DK35" s="166"/>
      <c r="DL35" s="166"/>
      <c r="DM35" s="166"/>
      <c r="DN35" s="166"/>
      <c r="DO35" s="166"/>
      <c r="DP35" s="166"/>
      <c r="DQ35" s="166"/>
      <c r="DR35" s="166"/>
      <c r="DS35" s="166"/>
      <c r="DT35" s="166"/>
      <c r="DU35" s="166"/>
      <c r="DV35" s="166"/>
      <c r="DW35" s="166"/>
      <c r="DX35" s="166"/>
      <c r="DY35" s="166"/>
      <c r="DZ35" s="166"/>
      <c r="EA35" s="166"/>
      <c r="EB35" s="166"/>
      <c r="EC35" s="166"/>
      <c r="ED35" s="166"/>
      <c r="EE35" s="166"/>
      <c r="EF35" s="166"/>
      <c r="EG35" s="166"/>
      <c r="EH35" s="166"/>
      <c r="EI35" s="166"/>
      <c r="EJ35" s="166"/>
      <c r="EK35" s="166"/>
      <c r="EL35" s="166"/>
      <c r="EM35" s="166"/>
      <c r="EN35" s="166"/>
      <c r="EO35" s="166"/>
      <c r="EP35" s="166"/>
      <c r="EQ35" s="166"/>
      <c r="ER35" s="166"/>
      <c r="ES35" s="166"/>
      <c r="ET35" s="166"/>
      <c r="EU35" s="166"/>
      <c r="EV35" s="166"/>
      <c r="EW35" s="166"/>
      <c r="EX35" s="74"/>
      <c r="EY35" s="74"/>
    </row>
    <row r="36" spans="1:155" ht="26.25" customHeight="1">
      <c r="A36" s="138" t="s">
        <v>199</v>
      </c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138"/>
      <c r="AS36" s="138"/>
      <c r="AT36" s="138"/>
      <c r="AU36" s="138"/>
      <c r="AV36" s="138"/>
      <c r="AW36" s="138"/>
      <c r="AX36" s="138"/>
      <c r="AY36" s="138"/>
      <c r="AZ36" s="138"/>
      <c r="BA36" s="138"/>
      <c r="BB36" s="138"/>
      <c r="BC36" s="138"/>
      <c r="BD36" s="138"/>
      <c r="BE36" s="138"/>
      <c r="BF36" s="138"/>
      <c r="BG36" s="138"/>
      <c r="BH36" s="138"/>
      <c r="BI36" s="138"/>
      <c r="BJ36" s="138"/>
      <c r="BK36" s="138"/>
      <c r="BL36" s="138"/>
      <c r="BM36" s="138"/>
      <c r="BN36" s="138"/>
      <c r="BO36" s="138"/>
      <c r="BP36" s="138"/>
      <c r="BQ36" s="138"/>
      <c r="BR36" s="138"/>
      <c r="BS36" s="138"/>
      <c r="BT36" s="138"/>
      <c r="BU36" s="138"/>
      <c r="BV36" s="138"/>
      <c r="BW36" s="138"/>
      <c r="BX36" s="138"/>
      <c r="BY36" s="138"/>
      <c r="BZ36" s="138"/>
      <c r="CA36" s="138"/>
      <c r="CB36" s="138"/>
      <c r="CC36" s="138"/>
      <c r="CD36" s="138"/>
      <c r="CE36" s="138"/>
      <c r="CF36" s="138"/>
      <c r="CG36" s="138"/>
      <c r="CH36" s="138"/>
      <c r="CI36" s="138"/>
      <c r="CJ36" s="138"/>
      <c r="CK36" s="138"/>
      <c r="CL36" s="138"/>
      <c r="CM36" s="138"/>
      <c r="CN36" s="138"/>
      <c r="CO36" s="138"/>
      <c r="CP36" s="138"/>
      <c r="CQ36" s="138"/>
      <c r="CR36" s="138"/>
      <c r="CS36" s="138"/>
      <c r="CT36" s="138"/>
      <c r="CU36" s="138"/>
      <c r="CV36" s="138"/>
      <c r="CW36" s="138"/>
      <c r="CX36" s="138"/>
      <c r="CY36" s="138"/>
      <c r="CZ36" s="138"/>
      <c r="DA36" s="138"/>
      <c r="DB36" s="138"/>
      <c r="DC36" s="138"/>
      <c r="DD36" s="138"/>
      <c r="DE36" s="138"/>
      <c r="DF36" s="138"/>
      <c r="DG36" s="138"/>
      <c r="DH36" s="138"/>
      <c r="DI36" s="138"/>
      <c r="DJ36" s="138"/>
      <c r="DK36" s="138"/>
      <c r="DL36" s="138"/>
      <c r="DM36" s="138"/>
      <c r="DN36" s="138"/>
      <c r="DO36" s="138"/>
      <c r="DP36" s="138"/>
      <c r="DQ36" s="138"/>
      <c r="DR36" s="138"/>
      <c r="DS36" s="138"/>
      <c r="DT36" s="138"/>
      <c r="DU36" s="138"/>
      <c r="DV36" s="138"/>
      <c r="DW36" s="138"/>
      <c r="DX36" s="138"/>
      <c r="DY36" s="138"/>
      <c r="DZ36" s="138"/>
      <c r="EA36" s="138"/>
      <c r="EB36" s="138"/>
      <c r="EC36" s="138"/>
      <c r="ED36" s="138"/>
      <c r="EE36" s="138"/>
      <c r="EF36" s="138"/>
      <c r="EG36" s="138"/>
      <c r="EH36" s="138"/>
      <c r="EI36" s="138"/>
      <c r="EJ36" s="138"/>
      <c r="EK36" s="138"/>
      <c r="EL36" s="138"/>
      <c r="EM36" s="138"/>
      <c r="EN36" s="138"/>
      <c r="EO36" s="138"/>
      <c r="EP36" s="138"/>
      <c r="EQ36" s="138"/>
      <c r="ER36" s="138"/>
      <c r="ES36" s="138"/>
      <c r="ET36" s="138"/>
      <c r="EU36" s="138"/>
      <c r="EV36" s="138"/>
      <c r="EW36" s="138"/>
      <c r="EX36" s="138"/>
      <c r="EY36" s="138"/>
    </row>
    <row r="37" spans="1:155" ht="12.75" customHeight="1">
      <c r="A37" s="166" t="s">
        <v>172</v>
      </c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  <c r="BI37" s="166"/>
      <c r="BJ37" s="166"/>
      <c r="BK37" s="166"/>
      <c r="BL37" s="166"/>
      <c r="BM37" s="166"/>
      <c r="BN37" s="166"/>
      <c r="BO37" s="166"/>
      <c r="BP37" s="166"/>
      <c r="BQ37" s="166"/>
      <c r="BR37" s="166"/>
      <c r="BS37" s="166"/>
      <c r="BT37" s="166"/>
      <c r="BU37" s="166"/>
      <c r="BV37" s="166"/>
      <c r="BW37" s="166"/>
      <c r="BX37" s="166"/>
      <c r="BY37" s="166"/>
      <c r="BZ37" s="166"/>
      <c r="CA37" s="166"/>
      <c r="CB37" s="166"/>
      <c r="CC37" s="166"/>
      <c r="CD37" s="166"/>
      <c r="CE37" s="166"/>
      <c r="CF37" s="166"/>
      <c r="CG37" s="166"/>
      <c r="CH37" s="166"/>
      <c r="CI37" s="166"/>
      <c r="CJ37" s="166"/>
      <c r="CK37" s="166"/>
      <c r="CL37" s="166"/>
      <c r="CM37" s="166"/>
      <c r="CN37" s="166"/>
      <c r="CO37" s="166"/>
      <c r="CP37" s="166"/>
      <c r="CQ37" s="166"/>
      <c r="CR37" s="166"/>
      <c r="CS37" s="166"/>
      <c r="CT37" s="166"/>
      <c r="CU37" s="166"/>
      <c r="CV37" s="166"/>
      <c r="CW37" s="166"/>
      <c r="CX37" s="166"/>
      <c r="CY37" s="166"/>
      <c r="CZ37" s="166"/>
      <c r="DA37" s="166"/>
      <c r="DB37" s="166"/>
      <c r="DC37" s="166"/>
      <c r="DD37" s="166"/>
      <c r="DE37" s="166"/>
      <c r="DF37" s="166"/>
      <c r="DG37" s="166"/>
      <c r="DH37" s="166"/>
      <c r="DI37" s="166"/>
      <c r="DJ37" s="166"/>
      <c r="DK37" s="166"/>
      <c r="DL37" s="166"/>
      <c r="DM37" s="166"/>
      <c r="DN37" s="166"/>
      <c r="DO37" s="166"/>
      <c r="DP37" s="166"/>
      <c r="DQ37" s="166"/>
      <c r="DR37" s="166"/>
      <c r="DS37" s="166"/>
      <c r="DT37" s="166"/>
      <c r="DU37" s="166"/>
      <c r="DV37" s="166"/>
      <c r="DW37" s="166"/>
      <c r="DX37" s="166"/>
      <c r="DY37" s="166"/>
      <c r="DZ37" s="166"/>
      <c r="EA37" s="166"/>
      <c r="EB37" s="166"/>
      <c r="EC37" s="166"/>
      <c r="ED37" s="166"/>
      <c r="EE37" s="166"/>
      <c r="EF37" s="166"/>
      <c r="EG37" s="166"/>
      <c r="EH37" s="166"/>
      <c r="EI37" s="166"/>
      <c r="EJ37" s="166"/>
      <c r="EK37" s="166"/>
      <c r="EL37" s="166"/>
      <c r="EM37" s="166"/>
      <c r="EN37" s="166"/>
      <c r="EO37" s="166"/>
      <c r="EP37" s="166"/>
      <c r="EQ37" s="166"/>
      <c r="ER37" s="166"/>
      <c r="ES37" s="166"/>
      <c r="ET37" s="166"/>
      <c r="EU37" s="166"/>
      <c r="EV37" s="166"/>
      <c r="EW37" s="166"/>
      <c r="EX37" s="74"/>
      <c r="EY37" s="74"/>
    </row>
    <row r="38" spans="1:155" ht="12.75">
      <c r="A38" s="138" t="s">
        <v>200</v>
      </c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138"/>
      <c r="AR38" s="138"/>
      <c r="AS38" s="138"/>
      <c r="AT38" s="138"/>
      <c r="AU38" s="138"/>
      <c r="AV38" s="138"/>
      <c r="AW38" s="138"/>
      <c r="AX38" s="138"/>
      <c r="AY38" s="138"/>
      <c r="AZ38" s="138"/>
      <c r="BA38" s="138"/>
      <c r="BB38" s="138"/>
      <c r="BC38" s="138"/>
      <c r="BD38" s="138"/>
      <c r="BE38" s="138"/>
      <c r="BF38" s="138"/>
      <c r="BG38" s="138"/>
      <c r="BH38" s="138"/>
      <c r="BI38" s="138"/>
      <c r="BJ38" s="138"/>
      <c r="BK38" s="138"/>
      <c r="BL38" s="138"/>
      <c r="BM38" s="138"/>
      <c r="BN38" s="138"/>
      <c r="BO38" s="138"/>
      <c r="BP38" s="138"/>
      <c r="BQ38" s="138"/>
      <c r="BR38" s="138"/>
      <c r="BS38" s="138"/>
      <c r="BT38" s="138"/>
      <c r="BU38" s="138"/>
      <c r="BV38" s="138"/>
      <c r="BW38" s="138"/>
      <c r="BX38" s="138"/>
      <c r="BY38" s="138"/>
      <c r="BZ38" s="138"/>
      <c r="CA38" s="138"/>
      <c r="CB38" s="138"/>
      <c r="CC38" s="138"/>
      <c r="CD38" s="138"/>
      <c r="CE38" s="138"/>
      <c r="CF38" s="138"/>
      <c r="CG38" s="138"/>
      <c r="CH38" s="138"/>
      <c r="CI38" s="138"/>
      <c r="CJ38" s="138"/>
      <c r="CK38" s="138"/>
      <c r="CL38" s="138"/>
      <c r="CM38" s="138"/>
      <c r="CN38" s="138"/>
      <c r="CO38" s="138"/>
      <c r="CP38" s="138"/>
      <c r="CQ38" s="138"/>
      <c r="CR38" s="138"/>
      <c r="CS38" s="138"/>
      <c r="CT38" s="138"/>
      <c r="CU38" s="138"/>
      <c r="CV38" s="138"/>
      <c r="CW38" s="138"/>
      <c r="CX38" s="138"/>
      <c r="CY38" s="138"/>
      <c r="CZ38" s="138"/>
      <c r="DA38" s="138"/>
      <c r="DB38" s="138"/>
      <c r="DC38" s="138"/>
      <c r="DD38" s="138"/>
      <c r="DE38" s="138"/>
      <c r="DF38" s="138"/>
      <c r="DG38" s="138"/>
      <c r="DH38" s="138"/>
      <c r="DI38" s="138"/>
      <c r="DJ38" s="138"/>
      <c r="DK38" s="138"/>
      <c r="DL38" s="138"/>
      <c r="DM38" s="138"/>
      <c r="DN38" s="138"/>
      <c r="DO38" s="138"/>
      <c r="DP38" s="138"/>
      <c r="DQ38" s="138"/>
      <c r="DR38" s="138"/>
      <c r="DS38" s="138"/>
      <c r="DT38" s="138"/>
      <c r="DU38" s="138"/>
      <c r="DV38" s="138"/>
      <c r="DW38" s="138"/>
      <c r="DX38" s="138"/>
      <c r="DY38" s="138"/>
      <c r="DZ38" s="138"/>
      <c r="EA38" s="138"/>
      <c r="EB38" s="138"/>
      <c r="EC38" s="138"/>
      <c r="ED38" s="138"/>
      <c r="EE38" s="138"/>
      <c r="EF38" s="138"/>
      <c r="EG38" s="138"/>
      <c r="EH38" s="138"/>
      <c r="EI38" s="138"/>
      <c r="EJ38" s="138"/>
      <c r="EK38" s="138"/>
      <c r="EL38" s="138"/>
      <c r="EM38" s="138"/>
      <c r="EN38" s="138"/>
      <c r="EO38" s="138"/>
      <c r="EP38" s="138"/>
      <c r="EQ38" s="138"/>
      <c r="ER38" s="138"/>
      <c r="ES38" s="138"/>
      <c r="ET38" s="138"/>
      <c r="EU38" s="138"/>
      <c r="EV38" s="138"/>
      <c r="EW38" s="138"/>
      <c r="EX38" s="138"/>
      <c r="EY38" s="138"/>
    </row>
    <row r="39" spans="1:155" ht="12.75">
      <c r="A39" s="139"/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39"/>
      <c r="BI39" s="139"/>
      <c r="BJ39" s="139"/>
      <c r="BK39" s="139"/>
      <c r="BL39" s="139"/>
      <c r="BM39" s="139"/>
      <c r="BN39" s="139"/>
      <c r="BO39" s="139"/>
      <c r="BP39" s="139"/>
      <c r="BQ39" s="139"/>
      <c r="BR39" s="139"/>
      <c r="BS39" s="139"/>
      <c r="BT39" s="139"/>
      <c r="BU39" s="139"/>
      <c r="BV39" s="139"/>
      <c r="BW39" s="139"/>
      <c r="BX39" s="139"/>
      <c r="BY39" s="139"/>
      <c r="BZ39" s="139"/>
      <c r="CA39" s="139"/>
      <c r="CB39" s="139"/>
      <c r="CC39" s="139"/>
      <c r="CD39" s="139"/>
      <c r="CE39" s="139"/>
      <c r="CF39" s="139"/>
      <c r="CG39" s="139"/>
      <c r="CH39" s="139"/>
      <c r="CI39" s="139"/>
      <c r="CJ39" s="139"/>
      <c r="CK39" s="139"/>
      <c r="CL39" s="139"/>
      <c r="CM39" s="139"/>
      <c r="CN39" s="139"/>
      <c r="CO39" s="139"/>
      <c r="CP39" s="139"/>
      <c r="CQ39" s="139"/>
      <c r="CR39" s="139"/>
      <c r="CS39" s="139"/>
      <c r="CT39" s="139"/>
      <c r="CU39" s="139"/>
      <c r="CV39" s="139"/>
      <c r="CW39" s="139"/>
      <c r="CX39" s="139"/>
      <c r="CY39" s="139"/>
      <c r="CZ39" s="139"/>
      <c r="DA39" s="139"/>
      <c r="DB39" s="139"/>
      <c r="DC39" s="139"/>
      <c r="DD39" s="139"/>
      <c r="DE39" s="139"/>
      <c r="DF39" s="139"/>
      <c r="DG39" s="139"/>
      <c r="DH39" s="139"/>
      <c r="DI39" s="139"/>
      <c r="DJ39" s="139"/>
      <c r="DK39" s="139"/>
      <c r="DL39" s="139"/>
      <c r="DM39" s="139"/>
      <c r="DN39" s="139"/>
      <c r="DO39" s="139"/>
      <c r="DP39" s="139"/>
      <c r="DQ39" s="139"/>
      <c r="DR39" s="139"/>
      <c r="DS39" s="139"/>
      <c r="DT39" s="139"/>
      <c r="DU39" s="139"/>
      <c r="DV39" s="139"/>
      <c r="DW39" s="139"/>
      <c r="DX39" s="139"/>
      <c r="DY39" s="139"/>
      <c r="DZ39" s="139"/>
      <c r="EA39" s="139"/>
      <c r="EB39" s="139"/>
      <c r="EC39" s="139"/>
      <c r="ED39" s="139"/>
      <c r="EE39" s="139"/>
      <c r="EF39" s="139"/>
      <c r="EG39" s="139"/>
      <c r="EH39" s="139"/>
      <c r="EI39" s="139"/>
      <c r="EJ39" s="139"/>
      <c r="EK39" s="139"/>
      <c r="EL39" s="139"/>
      <c r="EM39" s="139"/>
      <c r="EN39" s="139"/>
      <c r="EO39" s="139"/>
      <c r="EP39" s="139"/>
      <c r="EQ39" s="139"/>
      <c r="ER39" s="139"/>
      <c r="ES39" s="139"/>
      <c r="ET39" s="139"/>
      <c r="EU39" s="139"/>
      <c r="EV39" s="139"/>
      <c r="EW39" s="139"/>
      <c r="EX39" s="139"/>
      <c r="EY39" s="139"/>
    </row>
    <row r="40" spans="1:155" ht="12.75">
      <c r="A40" s="139" t="s">
        <v>12</v>
      </c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39"/>
      <c r="AY40" s="139"/>
      <c r="AZ40" s="139"/>
      <c r="BA40" s="139"/>
      <c r="BB40" s="139"/>
      <c r="BC40" s="139"/>
      <c r="BD40" s="139"/>
      <c r="BE40" s="139"/>
      <c r="BF40" s="139"/>
      <c r="BG40" s="139"/>
      <c r="BH40" s="139"/>
      <c r="BI40" s="139"/>
      <c r="BJ40" s="139"/>
      <c r="BK40" s="139"/>
      <c r="BL40" s="139"/>
      <c r="BM40" s="139"/>
      <c r="BN40" s="139"/>
      <c r="BO40" s="139"/>
      <c r="BP40" s="139"/>
      <c r="BQ40" s="139"/>
      <c r="BR40" s="139"/>
      <c r="BS40" s="139"/>
      <c r="BT40" s="139"/>
      <c r="BU40" s="139"/>
      <c r="BV40" s="139"/>
      <c r="BW40" s="139"/>
      <c r="BX40" s="139"/>
      <c r="BY40" s="139"/>
      <c r="BZ40" s="139"/>
      <c r="CA40" s="139"/>
      <c r="CB40" s="139"/>
      <c r="CC40" s="139"/>
      <c r="CD40" s="139"/>
      <c r="CE40" s="139"/>
      <c r="CF40" s="139"/>
      <c r="CG40" s="139"/>
      <c r="CH40" s="139"/>
      <c r="CI40" s="139"/>
      <c r="CJ40" s="139"/>
      <c r="CK40" s="139"/>
      <c r="CL40" s="139"/>
      <c r="CM40" s="139"/>
      <c r="CN40" s="139"/>
      <c r="CO40" s="139"/>
      <c r="CP40" s="139"/>
      <c r="CQ40" s="139"/>
      <c r="CR40" s="139"/>
      <c r="CS40" s="139"/>
      <c r="CT40" s="139"/>
      <c r="CU40" s="139"/>
      <c r="CV40" s="139"/>
      <c r="CW40" s="139"/>
      <c r="CX40" s="139"/>
      <c r="CY40" s="139"/>
      <c r="CZ40" s="139"/>
      <c r="DA40" s="139"/>
      <c r="DB40" s="139"/>
      <c r="DC40" s="139"/>
      <c r="DD40" s="139"/>
      <c r="DE40" s="139"/>
      <c r="DF40" s="139"/>
      <c r="DG40" s="139"/>
      <c r="DH40" s="139"/>
      <c r="DI40" s="139"/>
      <c r="DJ40" s="139"/>
      <c r="DK40" s="139"/>
      <c r="DL40" s="139"/>
      <c r="DM40" s="139"/>
      <c r="DN40" s="139"/>
      <c r="DO40" s="139"/>
      <c r="DP40" s="139"/>
      <c r="DQ40" s="139"/>
      <c r="DR40" s="139"/>
      <c r="DS40" s="139"/>
      <c r="DT40" s="139"/>
      <c r="DU40" s="139"/>
      <c r="DV40" s="139"/>
      <c r="DW40" s="139"/>
      <c r="DX40" s="139"/>
      <c r="DY40" s="139"/>
      <c r="DZ40" s="139"/>
      <c r="EA40" s="139"/>
      <c r="EB40" s="139"/>
      <c r="EC40" s="139"/>
      <c r="ED40" s="139"/>
      <c r="EE40" s="139"/>
      <c r="EF40" s="139"/>
      <c r="EG40" s="139"/>
      <c r="EH40" s="139"/>
      <c r="EI40" s="139"/>
      <c r="EJ40" s="139"/>
      <c r="EK40" s="139"/>
      <c r="EL40" s="139"/>
      <c r="EM40" s="139"/>
      <c r="EN40" s="139"/>
      <c r="EO40" s="139"/>
      <c r="EP40" s="139"/>
      <c r="EQ40" s="139"/>
      <c r="ER40" s="139"/>
      <c r="ES40" s="139"/>
      <c r="ET40" s="139"/>
      <c r="EU40" s="139"/>
      <c r="EV40" s="139"/>
      <c r="EW40" s="139"/>
      <c r="EX40" s="139"/>
      <c r="EY40" s="139"/>
    </row>
    <row r="41" spans="1:155" ht="12.75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1"/>
      <c r="DG41" s="50"/>
      <c r="DH41" s="50"/>
      <c r="DI41" s="50"/>
      <c r="DJ41" s="50"/>
      <c r="DK41" s="50"/>
      <c r="DL41" s="50"/>
      <c r="DM41" s="50"/>
      <c r="DN41" s="50"/>
      <c r="DO41" s="50"/>
      <c r="DP41" s="50"/>
      <c r="DQ41" s="50"/>
      <c r="DR41" s="50"/>
      <c r="DS41" s="50"/>
      <c r="DT41" s="50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0"/>
      <c r="EW41" s="50"/>
      <c r="EX41" s="50"/>
      <c r="EY41" s="50"/>
    </row>
    <row r="42" spans="1:156" ht="15" customHeight="1">
      <c r="A42" s="75" t="s">
        <v>132</v>
      </c>
      <c r="B42" s="140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  <c r="BI42" s="141"/>
      <c r="BJ42" s="141"/>
      <c r="BK42" s="141"/>
      <c r="BL42" s="141"/>
      <c r="BM42" s="141"/>
      <c r="BN42" s="141"/>
      <c r="BO42" s="141"/>
      <c r="BP42" s="141"/>
      <c r="BQ42" s="141"/>
      <c r="BR42" s="141"/>
      <c r="BS42" s="141"/>
      <c r="BT42" s="141"/>
      <c r="BU42" s="141"/>
      <c r="BV42" s="141"/>
      <c r="BW42" s="141"/>
      <c r="BX42" s="141"/>
      <c r="BY42" s="141"/>
      <c r="BZ42" s="141"/>
      <c r="CA42" s="141"/>
      <c r="CB42" s="141"/>
      <c r="CC42" s="141"/>
      <c r="CD42" s="141"/>
      <c r="CE42" s="141"/>
      <c r="CF42" s="141"/>
      <c r="CG42" s="141"/>
      <c r="CH42" s="141"/>
      <c r="CI42" s="141"/>
      <c r="CJ42" s="141"/>
      <c r="CK42" s="141"/>
      <c r="CL42" s="141"/>
      <c r="CM42" s="141"/>
      <c r="CN42" s="141"/>
      <c r="CO42" s="141"/>
      <c r="CP42" s="141"/>
      <c r="CQ42" s="141"/>
      <c r="CR42" s="141"/>
      <c r="CS42" s="141"/>
      <c r="CT42" s="141"/>
      <c r="CU42" s="141"/>
      <c r="CV42" s="141"/>
      <c r="CW42" s="141"/>
      <c r="CX42" s="141"/>
      <c r="CY42" s="141"/>
      <c r="CZ42" s="141"/>
      <c r="DA42" s="141"/>
      <c r="DB42" s="141"/>
      <c r="DC42" s="141"/>
      <c r="DD42" s="141"/>
      <c r="DE42" s="141"/>
      <c r="DF42" s="141"/>
      <c r="DG42" s="142"/>
      <c r="DH42" s="133"/>
      <c r="DI42" s="134"/>
      <c r="DJ42" s="134"/>
      <c r="DK42" s="134"/>
      <c r="DL42" s="134"/>
      <c r="DM42" s="134"/>
      <c r="DN42" s="134"/>
      <c r="DO42" s="134"/>
      <c r="DP42" s="134"/>
      <c r="DQ42" s="134"/>
      <c r="DR42" s="134"/>
      <c r="DS42" s="134"/>
      <c r="DT42" s="134"/>
      <c r="DU42" s="134"/>
      <c r="DV42" s="134"/>
      <c r="DW42" s="134"/>
      <c r="DX42" s="134"/>
      <c r="DY42" s="134"/>
      <c r="DZ42" s="134"/>
      <c r="EA42" s="134"/>
      <c r="EB42" s="134"/>
      <c r="EC42" s="134"/>
      <c r="ED42" s="134"/>
      <c r="EE42" s="134"/>
      <c r="EF42" s="134"/>
      <c r="EG42" s="134"/>
      <c r="EH42" s="134"/>
      <c r="EI42" s="134"/>
      <c r="EJ42" s="134"/>
      <c r="EK42" s="134"/>
      <c r="EL42" s="134"/>
      <c r="EM42" s="134"/>
      <c r="EN42" s="134"/>
      <c r="EO42" s="134"/>
      <c r="EP42" s="134"/>
      <c r="EQ42" s="134"/>
      <c r="ER42" s="134"/>
      <c r="ES42" s="134"/>
      <c r="ET42" s="134"/>
      <c r="EU42" s="134"/>
      <c r="EV42" s="134"/>
      <c r="EW42" s="134"/>
      <c r="EX42" s="82"/>
      <c r="EY42" s="82"/>
      <c r="EZ42" s="83"/>
    </row>
    <row r="43" spans="1:156" ht="14.25" customHeight="1">
      <c r="A43" s="177" t="s">
        <v>176</v>
      </c>
      <c r="B43" s="180" t="s">
        <v>13</v>
      </c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  <c r="AG43" s="181"/>
      <c r="AH43" s="181"/>
      <c r="AI43" s="181"/>
      <c r="AJ43" s="181"/>
      <c r="AK43" s="181"/>
      <c r="AL43" s="181"/>
      <c r="AM43" s="181"/>
      <c r="AN43" s="181"/>
      <c r="AO43" s="181"/>
      <c r="AP43" s="181"/>
      <c r="AQ43" s="181"/>
      <c r="AR43" s="181"/>
      <c r="AS43" s="181"/>
      <c r="AT43" s="181"/>
      <c r="AU43" s="181"/>
      <c r="AV43" s="181"/>
      <c r="AW43" s="181"/>
      <c r="AX43" s="181"/>
      <c r="AY43" s="181"/>
      <c r="AZ43" s="181"/>
      <c r="BA43" s="181"/>
      <c r="BB43" s="181"/>
      <c r="BC43" s="181"/>
      <c r="BD43" s="181"/>
      <c r="BE43" s="181"/>
      <c r="BF43" s="181"/>
      <c r="BG43" s="181"/>
      <c r="BH43" s="181"/>
      <c r="BI43" s="181"/>
      <c r="BJ43" s="181"/>
      <c r="BK43" s="181"/>
      <c r="BL43" s="181"/>
      <c r="BM43" s="181"/>
      <c r="BN43" s="181"/>
      <c r="BO43" s="181"/>
      <c r="BP43" s="181"/>
      <c r="BQ43" s="181"/>
      <c r="BR43" s="181"/>
      <c r="BS43" s="181"/>
      <c r="BT43" s="181"/>
      <c r="BU43" s="181"/>
      <c r="BV43" s="181"/>
      <c r="BW43" s="181"/>
      <c r="BX43" s="181"/>
      <c r="BY43" s="181"/>
      <c r="BZ43" s="181"/>
      <c r="CA43" s="181"/>
      <c r="CB43" s="181"/>
      <c r="CC43" s="181"/>
      <c r="CD43" s="181"/>
      <c r="CE43" s="181"/>
      <c r="CF43" s="181"/>
      <c r="CG43" s="181"/>
      <c r="CH43" s="181"/>
      <c r="CI43" s="181"/>
      <c r="CJ43" s="181"/>
      <c r="CK43" s="181"/>
      <c r="CL43" s="181"/>
      <c r="CM43" s="181"/>
      <c r="CN43" s="181"/>
      <c r="CO43" s="181"/>
      <c r="CP43" s="181"/>
      <c r="CQ43" s="181"/>
      <c r="CR43" s="181"/>
      <c r="CS43" s="181"/>
      <c r="CT43" s="181"/>
      <c r="CU43" s="181"/>
      <c r="CV43" s="181"/>
      <c r="CW43" s="181"/>
      <c r="CX43" s="181"/>
      <c r="CY43" s="181"/>
      <c r="CZ43" s="181"/>
      <c r="DA43" s="181"/>
      <c r="DB43" s="181"/>
      <c r="DC43" s="181"/>
      <c r="DD43" s="181"/>
      <c r="DE43" s="181"/>
      <c r="DF43" s="181"/>
      <c r="DG43" s="182"/>
      <c r="DH43" s="135" t="s">
        <v>173</v>
      </c>
      <c r="DI43" s="136"/>
      <c r="DJ43" s="136"/>
      <c r="DK43" s="136"/>
      <c r="DL43" s="136"/>
      <c r="DM43" s="136"/>
      <c r="DN43" s="136"/>
      <c r="DO43" s="136"/>
      <c r="DP43" s="136"/>
      <c r="DQ43" s="136"/>
      <c r="DR43" s="136"/>
      <c r="DS43" s="136"/>
      <c r="DT43" s="136"/>
      <c r="DU43" s="136"/>
      <c r="DV43" s="136"/>
      <c r="DW43" s="136"/>
      <c r="DX43" s="136"/>
      <c r="DY43" s="136"/>
      <c r="DZ43" s="136"/>
      <c r="EA43" s="136"/>
      <c r="EB43" s="136"/>
      <c r="EC43" s="136"/>
      <c r="ED43" s="136"/>
      <c r="EE43" s="136"/>
      <c r="EF43" s="136"/>
      <c r="EG43" s="136"/>
      <c r="EH43" s="136"/>
      <c r="EI43" s="136"/>
      <c r="EJ43" s="136"/>
      <c r="EK43" s="136"/>
      <c r="EL43" s="136"/>
      <c r="EM43" s="136"/>
      <c r="EN43" s="136"/>
      <c r="EO43" s="136"/>
      <c r="EP43" s="136"/>
      <c r="EQ43" s="136"/>
      <c r="ER43" s="136"/>
      <c r="ES43" s="136"/>
      <c r="ET43" s="136"/>
      <c r="EU43" s="136"/>
      <c r="EV43" s="136"/>
      <c r="EW43" s="136"/>
      <c r="EX43" s="84"/>
      <c r="EY43" s="84"/>
      <c r="EZ43" s="85"/>
    </row>
    <row r="44" spans="1:156" ht="15" customHeight="1">
      <c r="A44" s="178"/>
      <c r="B44" s="79"/>
      <c r="C44" s="183" t="s">
        <v>14</v>
      </c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3"/>
      <c r="Q44" s="183"/>
      <c r="R44" s="183"/>
      <c r="S44" s="183"/>
      <c r="T44" s="183"/>
      <c r="U44" s="183"/>
      <c r="V44" s="183"/>
      <c r="W44" s="183"/>
      <c r="X44" s="183"/>
      <c r="Y44" s="183"/>
      <c r="Z44" s="183"/>
      <c r="AA44" s="183"/>
      <c r="AB44" s="183"/>
      <c r="AC44" s="183"/>
      <c r="AD44" s="183"/>
      <c r="AE44" s="183"/>
      <c r="AF44" s="183"/>
      <c r="AG44" s="183"/>
      <c r="AH44" s="183"/>
      <c r="AI44" s="183"/>
      <c r="AJ44" s="183"/>
      <c r="AK44" s="183"/>
      <c r="AL44" s="183"/>
      <c r="AM44" s="183"/>
      <c r="AN44" s="183"/>
      <c r="AO44" s="183"/>
      <c r="AP44" s="183"/>
      <c r="AQ44" s="183"/>
      <c r="AR44" s="183"/>
      <c r="AS44" s="183"/>
      <c r="AT44" s="183"/>
      <c r="AU44" s="183"/>
      <c r="AV44" s="183"/>
      <c r="AW44" s="183"/>
      <c r="AX44" s="183"/>
      <c r="AY44" s="183"/>
      <c r="AZ44" s="183"/>
      <c r="BA44" s="183"/>
      <c r="BB44" s="183"/>
      <c r="BC44" s="183"/>
      <c r="BD44" s="183"/>
      <c r="BE44" s="183"/>
      <c r="BF44" s="183"/>
      <c r="BG44" s="183"/>
      <c r="BH44" s="183"/>
      <c r="BI44" s="183"/>
      <c r="BJ44" s="183"/>
      <c r="BK44" s="183"/>
      <c r="BL44" s="183"/>
      <c r="BM44" s="183"/>
      <c r="BN44" s="183"/>
      <c r="BO44" s="183"/>
      <c r="BP44" s="183"/>
      <c r="BQ44" s="183"/>
      <c r="BR44" s="183"/>
      <c r="BS44" s="183"/>
      <c r="BT44" s="183"/>
      <c r="BU44" s="183"/>
      <c r="BV44" s="183"/>
      <c r="BW44" s="183"/>
      <c r="BX44" s="183"/>
      <c r="BY44" s="183"/>
      <c r="BZ44" s="183"/>
      <c r="CA44" s="183"/>
      <c r="CB44" s="183"/>
      <c r="CC44" s="183"/>
      <c r="CD44" s="183"/>
      <c r="CE44" s="183"/>
      <c r="CF44" s="183"/>
      <c r="CG44" s="183"/>
      <c r="CH44" s="183"/>
      <c r="CI44" s="183"/>
      <c r="CJ44" s="183"/>
      <c r="CK44" s="183"/>
      <c r="CL44" s="183"/>
      <c r="CM44" s="183"/>
      <c r="CN44" s="183"/>
      <c r="CO44" s="183"/>
      <c r="CP44" s="183"/>
      <c r="CQ44" s="183"/>
      <c r="CR44" s="183"/>
      <c r="CS44" s="183"/>
      <c r="CT44" s="183"/>
      <c r="CU44" s="183"/>
      <c r="CV44" s="183"/>
      <c r="CW44" s="183"/>
      <c r="CX44" s="183"/>
      <c r="CY44" s="183"/>
      <c r="CZ44" s="183"/>
      <c r="DA44" s="183"/>
      <c r="DB44" s="183"/>
      <c r="DC44" s="183"/>
      <c r="DD44" s="183"/>
      <c r="DE44" s="183"/>
      <c r="DF44" s="183"/>
      <c r="DG44" s="184"/>
      <c r="DH44" s="131">
        <v>60171741.57</v>
      </c>
      <c r="DI44" s="132"/>
      <c r="DJ44" s="132"/>
      <c r="DK44" s="132"/>
      <c r="DL44" s="132"/>
      <c r="DM44" s="132"/>
      <c r="DN44" s="132"/>
      <c r="DO44" s="132"/>
      <c r="DP44" s="132"/>
      <c r="DQ44" s="132"/>
      <c r="DR44" s="132"/>
      <c r="DS44" s="132"/>
      <c r="DT44" s="132"/>
      <c r="DU44" s="132"/>
      <c r="DV44" s="132"/>
      <c r="DW44" s="132"/>
      <c r="DX44" s="132"/>
      <c r="DY44" s="132"/>
      <c r="DZ44" s="132"/>
      <c r="EA44" s="132"/>
      <c r="EB44" s="132"/>
      <c r="EC44" s="132"/>
      <c r="ED44" s="132"/>
      <c r="EE44" s="132"/>
      <c r="EF44" s="132"/>
      <c r="EG44" s="132"/>
      <c r="EH44" s="132"/>
      <c r="EI44" s="132"/>
      <c r="EJ44" s="132"/>
      <c r="EK44" s="132"/>
      <c r="EL44" s="132"/>
      <c r="EM44" s="132"/>
      <c r="EN44" s="132"/>
      <c r="EO44" s="132"/>
      <c r="EP44" s="132"/>
      <c r="EQ44" s="132"/>
      <c r="ER44" s="132"/>
      <c r="ES44" s="132"/>
      <c r="ET44" s="132"/>
      <c r="EU44" s="132"/>
      <c r="EV44" s="132"/>
      <c r="EW44" s="132"/>
      <c r="EX44" s="86"/>
      <c r="EY44" s="86"/>
      <c r="EZ44" s="87"/>
    </row>
    <row r="45" spans="1:156" ht="15" customHeight="1">
      <c r="A45" s="178"/>
      <c r="B45" s="80"/>
      <c r="C45" s="143" t="s">
        <v>15</v>
      </c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  <c r="AP45" s="143"/>
      <c r="AQ45" s="143"/>
      <c r="AR45" s="143"/>
      <c r="AS45" s="143"/>
      <c r="AT45" s="143"/>
      <c r="AU45" s="143"/>
      <c r="AV45" s="143"/>
      <c r="AW45" s="143"/>
      <c r="AX45" s="143"/>
      <c r="AY45" s="143"/>
      <c r="AZ45" s="143"/>
      <c r="BA45" s="143"/>
      <c r="BB45" s="143"/>
      <c r="BC45" s="143"/>
      <c r="BD45" s="143"/>
      <c r="BE45" s="143"/>
      <c r="BF45" s="143"/>
      <c r="BG45" s="143"/>
      <c r="BH45" s="143"/>
      <c r="BI45" s="143"/>
      <c r="BJ45" s="143"/>
      <c r="BK45" s="143"/>
      <c r="BL45" s="143"/>
      <c r="BM45" s="143"/>
      <c r="BN45" s="143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3"/>
      <c r="CA45" s="143"/>
      <c r="CB45" s="143"/>
      <c r="CC45" s="143"/>
      <c r="CD45" s="143"/>
      <c r="CE45" s="143"/>
      <c r="CF45" s="143"/>
      <c r="CG45" s="143"/>
      <c r="CH45" s="143"/>
      <c r="CI45" s="143"/>
      <c r="CJ45" s="143"/>
      <c r="CK45" s="143"/>
      <c r="CL45" s="143"/>
      <c r="CM45" s="143"/>
      <c r="CN45" s="143"/>
      <c r="CO45" s="143"/>
      <c r="CP45" s="143"/>
      <c r="CQ45" s="143"/>
      <c r="CR45" s="143"/>
      <c r="CS45" s="143"/>
      <c r="CT45" s="143"/>
      <c r="CU45" s="143"/>
      <c r="CV45" s="143"/>
      <c r="CW45" s="143"/>
      <c r="CX45" s="143"/>
      <c r="CY45" s="143"/>
      <c r="CZ45" s="143"/>
      <c r="DA45" s="143"/>
      <c r="DB45" s="143"/>
      <c r="DC45" s="143"/>
      <c r="DD45" s="143"/>
      <c r="DE45" s="143"/>
      <c r="DF45" s="143"/>
      <c r="DG45" s="144"/>
      <c r="DH45" s="129"/>
      <c r="DI45" s="130"/>
      <c r="DJ45" s="130"/>
      <c r="DK45" s="130"/>
      <c r="DL45" s="130"/>
      <c r="DM45" s="130"/>
      <c r="DN45" s="130"/>
      <c r="DO45" s="130"/>
      <c r="DP45" s="130"/>
      <c r="DQ45" s="130"/>
      <c r="DR45" s="130"/>
      <c r="DS45" s="130"/>
      <c r="DT45" s="130"/>
      <c r="DU45" s="130"/>
      <c r="DV45" s="130"/>
      <c r="DW45" s="130"/>
      <c r="DX45" s="130"/>
      <c r="DY45" s="130"/>
      <c r="DZ45" s="130"/>
      <c r="EA45" s="130"/>
      <c r="EB45" s="130"/>
      <c r="EC45" s="130"/>
      <c r="ED45" s="130"/>
      <c r="EE45" s="130"/>
      <c r="EF45" s="130"/>
      <c r="EG45" s="130"/>
      <c r="EH45" s="130"/>
      <c r="EI45" s="130"/>
      <c r="EJ45" s="130"/>
      <c r="EK45" s="130"/>
      <c r="EL45" s="130"/>
      <c r="EM45" s="130"/>
      <c r="EN45" s="130"/>
      <c r="EO45" s="130"/>
      <c r="EP45" s="130"/>
      <c r="EQ45" s="130"/>
      <c r="ER45" s="130"/>
      <c r="ES45" s="130"/>
      <c r="ET45" s="130"/>
      <c r="EU45" s="130"/>
      <c r="EV45" s="130"/>
      <c r="EW45" s="130"/>
      <c r="EX45" s="88"/>
      <c r="EY45" s="88"/>
      <c r="EZ45" s="89"/>
    </row>
    <row r="46" spans="1:156" ht="15" customHeight="1">
      <c r="A46" s="178"/>
      <c r="B46" s="80"/>
      <c r="C46" s="143" t="s">
        <v>208</v>
      </c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  <c r="AO46" s="143"/>
      <c r="AP46" s="143"/>
      <c r="AQ46" s="143"/>
      <c r="AR46" s="143"/>
      <c r="AS46" s="143"/>
      <c r="AT46" s="143"/>
      <c r="AU46" s="143"/>
      <c r="AV46" s="143"/>
      <c r="AW46" s="143"/>
      <c r="AX46" s="143"/>
      <c r="AY46" s="143"/>
      <c r="AZ46" s="143"/>
      <c r="BA46" s="143"/>
      <c r="BB46" s="143"/>
      <c r="BC46" s="143"/>
      <c r="BD46" s="143"/>
      <c r="BE46" s="143"/>
      <c r="BF46" s="143"/>
      <c r="BG46" s="143"/>
      <c r="BH46" s="143"/>
      <c r="BI46" s="143"/>
      <c r="BJ46" s="143"/>
      <c r="BK46" s="143"/>
      <c r="BL46" s="143"/>
      <c r="BM46" s="143"/>
      <c r="BN46" s="143"/>
      <c r="BO46" s="143"/>
      <c r="BP46" s="143"/>
      <c r="BQ46" s="143"/>
      <c r="BR46" s="143"/>
      <c r="BS46" s="143"/>
      <c r="BT46" s="143"/>
      <c r="BU46" s="143"/>
      <c r="BV46" s="143"/>
      <c r="BW46" s="143"/>
      <c r="BX46" s="143"/>
      <c r="BY46" s="143"/>
      <c r="BZ46" s="143"/>
      <c r="CA46" s="143"/>
      <c r="CB46" s="143"/>
      <c r="CC46" s="143"/>
      <c r="CD46" s="143"/>
      <c r="CE46" s="143"/>
      <c r="CF46" s="143"/>
      <c r="CG46" s="143"/>
      <c r="CH46" s="143"/>
      <c r="CI46" s="143"/>
      <c r="CJ46" s="143"/>
      <c r="CK46" s="143"/>
      <c r="CL46" s="143"/>
      <c r="CM46" s="143"/>
      <c r="CN46" s="143"/>
      <c r="CO46" s="143"/>
      <c r="CP46" s="143"/>
      <c r="CQ46" s="143"/>
      <c r="CR46" s="143"/>
      <c r="CS46" s="143"/>
      <c r="CT46" s="143"/>
      <c r="CU46" s="143"/>
      <c r="CV46" s="143"/>
      <c r="CW46" s="143"/>
      <c r="CX46" s="143"/>
      <c r="CY46" s="143"/>
      <c r="CZ46" s="143"/>
      <c r="DA46" s="143"/>
      <c r="DB46" s="143"/>
      <c r="DC46" s="143"/>
      <c r="DD46" s="143"/>
      <c r="DE46" s="143"/>
      <c r="DF46" s="143"/>
      <c r="DG46" s="144"/>
      <c r="DH46" s="129">
        <v>54656590.15</v>
      </c>
      <c r="DI46" s="130"/>
      <c r="DJ46" s="130"/>
      <c r="DK46" s="130"/>
      <c r="DL46" s="130"/>
      <c r="DM46" s="130"/>
      <c r="DN46" s="130"/>
      <c r="DO46" s="130"/>
      <c r="DP46" s="130"/>
      <c r="DQ46" s="130"/>
      <c r="DR46" s="130"/>
      <c r="DS46" s="130"/>
      <c r="DT46" s="130"/>
      <c r="DU46" s="130"/>
      <c r="DV46" s="130"/>
      <c r="DW46" s="130"/>
      <c r="DX46" s="130"/>
      <c r="DY46" s="130"/>
      <c r="DZ46" s="130"/>
      <c r="EA46" s="130"/>
      <c r="EB46" s="130"/>
      <c r="EC46" s="130"/>
      <c r="ED46" s="130"/>
      <c r="EE46" s="130"/>
      <c r="EF46" s="130"/>
      <c r="EG46" s="130"/>
      <c r="EH46" s="130"/>
      <c r="EI46" s="130"/>
      <c r="EJ46" s="130"/>
      <c r="EK46" s="130"/>
      <c r="EL46" s="130"/>
      <c r="EM46" s="130"/>
      <c r="EN46" s="130"/>
      <c r="EO46" s="130"/>
      <c r="EP46" s="130"/>
      <c r="EQ46" s="130"/>
      <c r="ER46" s="130"/>
      <c r="ES46" s="130"/>
      <c r="ET46" s="130"/>
      <c r="EU46" s="130"/>
      <c r="EV46" s="130"/>
      <c r="EW46" s="130"/>
      <c r="EX46" s="88"/>
      <c r="EY46" s="88"/>
      <c r="EZ46" s="89"/>
    </row>
    <row r="47" spans="1:156" ht="25.5" customHeight="1">
      <c r="A47" s="178"/>
      <c r="B47" s="80"/>
      <c r="C47" s="81"/>
      <c r="D47" s="143" t="s">
        <v>17</v>
      </c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  <c r="AO47" s="143"/>
      <c r="AP47" s="143"/>
      <c r="AQ47" s="143"/>
      <c r="AR47" s="143"/>
      <c r="AS47" s="143"/>
      <c r="AT47" s="143"/>
      <c r="AU47" s="143"/>
      <c r="AV47" s="143"/>
      <c r="AW47" s="143"/>
      <c r="AX47" s="143"/>
      <c r="AY47" s="143"/>
      <c r="AZ47" s="143"/>
      <c r="BA47" s="143"/>
      <c r="BB47" s="143"/>
      <c r="BC47" s="143"/>
      <c r="BD47" s="143"/>
      <c r="BE47" s="143"/>
      <c r="BF47" s="143"/>
      <c r="BG47" s="143"/>
      <c r="BH47" s="143"/>
      <c r="BI47" s="143"/>
      <c r="BJ47" s="143"/>
      <c r="BK47" s="143"/>
      <c r="BL47" s="143"/>
      <c r="BM47" s="143"/>
      <c r="BN47" s="143"/>
      <c r="BO47" s="143"/>
      <c r="BP47" s="143"/>
      <c r="BQ47" s="143"/>
      <c r="BR47" s="143"/>
      <c r="BS47" s="143"/>
      <c r="BT47" s="143"/>
      <c r="BU47" s="143"/>
      <c r="BV47" s="143"/>
      <c r="BW47" s="143"/>
      <c r="BX47" s="143"/>
      <c r="BY47" s="143"/>
      <c r="BZ47" s="143"/>
      <c r="CA47" s="143"/>
      <c r="CB47" s="143"/>
      <c r="CC47" s="143"/>
      <c r="CD47" s="143"/>
      <c r="CE47" s="143"/>
      <c r="CF47" s="143"/>
      <c r="CG47" s="143"/>
      <c r="CH47" s="143"/>
      <c r="CI47" s="143"/>
      <c r="CJ47" s="143"/>
      <c r="CK47" s="143"/>
      <c r="CL47" s="143"/>
      <c r="CM47" s="143"/>
      <c r="CN47" s="143"/>
      <c r="CO47" s="143"/>
      <c r="CP47" s="143"/>
      <c r="CQ47" s="143"/>
      <c r="CR47" s="143"/>
      <c r="CS47" s="143"/>
      <c r="CT47" s="143"/>
      <c r="CU47" s="143"/>
      <c r="CV47" s="143"/>
      <c r="CW47" s="143"/>
      <c r="CX47" s="143"/>
      <c r="CY47" s="143"/>
      <c r="CZ47" s="143"/>
      <c r="DA47" s="143"/>
      <c r="DB47" s="143"/>
      <c r="DC47" s="143"/>
      <c r="DD47" s="143"/>
      <c r="DE47" s="143"/>
      <c r="DF47" s="143"/>
      <c r="DG47" s="144"/>
      <c r="DH47" s="129"/>
      <c r="DI47" s="130"/>
      <c r="DJ47" s="130"/>
      <c r="DK47" s="130"/>
      <c r="DL47" s="130"/>
      <c r="DM47" s="130"/>
      <c r="DN47" s="130"/>
      <c r="DO47" s="130"/>
      <c r="DP47" s="130"/>
      <c r="DQ47" s="130"/>
      <c r="DR47" s="130"/>
      <c r="DS47" s="130"/>
      <c r="DT47" s="130"/>
      <c r="DU47" s="130"/>
      <c r="DV47" s="130"/>
      <c r="DW47" s="130"/>
      <c r="DX47" s="130"/>
      <c r="DY47" s="130"/>
      <c r="DZ47" s="130"/>
      <c r="EA47" s="130"/>
      <c r="EB47" s="130"/>
      <c r="EC47" s="130"/>
      <c r="ED47" s="130"/>
      <c r="EE47" s="130"/>
      <c r="EF47" s="130"/>
      <c r="EG47" s="130"/>
      <c r="EH47" s="130"/>
      <c r="EI47" s="130"/>
      <c r="EJ47" s="130"/>
      <c r="EK47" s="130"/>
      <c r="EL47" s="130"/>
      <c r="EM47" s="130"/>
      <c r="EN47" s="130"/>
      <c r="EO47" s="130"/>
      <c r="EP47" s="130"/>
      <c r="EQ47" s="130"/>
      <c r="ER47" s="130"/>
      <c r="ES47" s="130"/>
      <c r="ET47" s="130"/>
      <c r="EU47" s="130"/>
      <c r="EV47" s="130"/>
      <c r="EW47" s="130"/>
      <c r="EX47" s="88"/>
      <c r="EY47" s="88"/>
      <c r="EZ47" s="89"/>
    </row>
    <row r="48" spans="1:156" ht="15" customHeight="1">
      <c r="A48" s="178"/>
      <c r="B48" s="80"/>
      <c r="C48" s="81"/>
      <c r="D48" s="143" t="s">
        <v>209</v>
      </c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  <c r="AM48" s="143"/>
      <c r="AN48" s="143"/>
      <c r="AO48" s="143"/>
      <c r="AP48" s="143"/>
      <c r="AQ48" s="143"/>
      <c r="AR48" s="143"/>
      <c r="AS48" s="143"/>
      <c r="AT48" s="143"/>
      <c r="AU48" s="143"/>
      <c r="AV48" s="143"/>
      <c r="AW48" s="143"/>
      <c r="AX48" s="143"/>
      <c r="AY48" s="143"/>
      <c r="AZ48" s="143"/>
      <c r="BA48" s="143"/>
      <c r="BB48" s="143"/>
      <c r="BC48" s="143"/>
      <c r="BD48" s="143"/>
      <c r="BE48" s="143"/>
      <c r="BF48" s="143"/>
      <c r="BG48" s="143"/>
      <c r="BH48" s="143"/>
      <c r="BI48" s="143"/>
      <c r="BJ48" s="143"/>
      <c r="BK48" s="143"/>
      <c r="BL48" s="143"/>
      <c r="BM48" s="143"/>
      <c r="BN48" s="143"/>
      <c r="BO48" s="143"/>
      <c r="BP48" s="143"/>
      <c r="BQ48" s="143"/>
      <c r="BR48" s="143"/>
      <c r="BS48" s="143"/>
      <c r="BT48" s="143"/>
      <c r="BU48" s="143"/>
      <c r="BV48" s="143"/>
      <c r="BW48" s="143"/>
      <c r="BX48" s="143"/>
      <c r="BY48" s="143"/>
      <c r="BZ48" s="143"/>
      <c r="CA48" s="143"/>
      <c r="CB48" s="143"/>
      <c r="CC48" s="143"/>
      <c r="CD48" s="143"/>
      <c r="CE48" s="143"/>
      <c r="CF48" s="143"/>
      <c r="CG48" s="143"/>
      <c r="CH48" s="143"/>
      <c r="CI48" s="143"/>
      <c r="CJ48" s="143"/>
      <c r="CK48" s="143"/>
      <c r="CL48" s="143"/>
      <c r="CM48" s="143"/>
      <c r="CN48" s="143"/>
      <c r="CO48" s="143"/>
      <c r="CP48" s="143"/>
      <c r="CQ48" s="143"/>
      <c r="CR48" s="143"/>
      <c r="CS48" s="143"/>
      <c r="CT48" s="143"/>
      <c r="CU48" s="143"/>
      <c r="CV48" s="143"/>
      <c r="CW48" s="143"/>
      <c r="CX48" s="143"/>
      <c r="CY48" s="143"/>
      <c r="CZ48" s="143"/>
      <c r="DA48" s="143"/>
      <c r="DB48" s="143"/>
      <c r="DC48" s="143"/>
      <c r="DD48" s="143"/>
      <c r="DE48" s="143"/>
      <c r="DF48" s="143"/>
      <c r="DG48" s="144"/>
      <c r="DH48" s="129">
        <v>18383924.24</v>
      </c>
      <c r="DI48" s="130"/>
      <c r="DJ48" s="130"/>
      <c r="DK48" s="130"/>
      <c r="DL48" s="130"/>
      <c r="DM48" s="130"/>
      <c r="DN48" s="130"/>
      <c r="DO48" s="130"/>
      <c r="DP48" s="130"/>
      <c r="DQ48" s="130"/>
      <c r="DR48" s="130"/>
      <c r="DS48" s="130"/>
      <c r="DT48" s="130"/>
      <c r="DU48" s="130"/>
      <c r="DV48" s="130"/>
      <c r="DW48" s="130"/>
      <c r="DX48" s="130"/>
      <c r="DY48" s="130"/>
      <c r="DZ48" s="130"/>
      <c r="EA48" s="130"/>
      <c r="EB48" s="130"/>
      <c r="EC48" s="130"/>
      <c r="ED48" s="130"/>
      <c r="EE48" s="130"/>
      <c r="EF48" s="130"/>
      <c r="EG48" s="130"/>
      <c r="EH48" s="130"/>
      <c r="EI48" s="130"/>
      <c r="EJ48" s="130"/>
      <c r="EK48" s="130"/>
      <c r="EL48" s="130"/>
      <c r="EM48" s="130"/>
      <c r="EN48" s="130"/>
      <c r="EO48" s="130"/>
      <c r="EP48" s="130"/>
      <c r="EQ48" s="130"/>
      <c r="ER48" s="130"/>
      <c r="ES48" s="130"/>
      <c r="ET48" s="130"/>
      <c r="EU48" s="130"/>
      <c r="EV48" s="130"/>
      <c r="EW48" s="130"/>
      <c r="EX48" s="88"/>
      <c r="EY48" s="88"/>
      <c r="EZ48" s="89"/>
    </row>
    <row r="49" spans="1:156" ht="15" customHeight="1">
      <c r="A49" s="178"/>
      <c r="B49" s="80"/>
      <c r="C49" s="143" t="s">
        <v>210</v>
      </c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143"/>
      <c r="AM49" s="143"/>
      <c r="AN49" s="143"/>
      <c r="AO49" s="143"/>
      <c r="AP49" s="143"/>
      <c r="AQ49" s="143"/>
      <c r="AR49" s="143"/>
      <c r="AS49" s="143"/>
      <c r="AT49" s="143"/>
      <c r="AU49" s="143"/>
      <c r="AV49" s="143"/>
      <c r="AW49" s="143"/>
      <c r="AX49" s="143"/>
      <c r="AY49" s="143"/>
      <c r="AZ49" s="143"/>
      <c r="BA49" s="143"/>
      <c r="BB49" s="143"/>
      <c r="BC49" s="143"/>
      <c r="BD49" s="143"/>
      <c r="BE49" s="143"/>
      <c r="BF49" s="143"/>
      <c r="BG49" s="143"/>
      <c r="BH49" s="143"/>
      <c r="BI49" s="143"/>
      <c r="BJ49" s="143"/>
      <c r="BK49" s="143"/>
      <c r="BL49" s="143"/>
      <c r="BM49" s="143"/>
      <c r="BN49" s="143"/>
      <c r="BO49" s="143"/>
      <c r="BP49" s="143"/>
      <c r="BQ49" s="143"/>
      <c r="BR49" s="143"/>
      <c r="BS49" s="143"/>
      <c r="BT49" s="143"/>
      <c r="BU49" s="143"/>
      <c r="BV49" s="143"/>
      <c r="BW49" s="143"/>
      <c r="BX49" s="143"/>
      <c r="BY49" s="143"/>
      <c r="BZ49" s="143"/>
      <c r="CA49" s="143"/>
      <c r="CB49" s="143"/>
      <c r="CC49" s="143"/>
      <c r="CD49" s="143"/>
      <c r="CE49" s="143"/>
      <c r="CF49" s="143"/>
      <c r="CG49" s="143"/>
      <c r="CH49" s="143"/>
      <c r="CI49" s="143"/>
      <c r="CJ49" s="143"/>
      <c r="CK49" s="143"/>
      <c r="CL49" s="143"/>
      <c r="CM49" s="143"/>
      <c r="CN49" s="143"/>
      <c r="CO49" s="143"/>
      <c r="CP49" s="143"/>
      <c r="CQ49" s="143"/>
      <c r="CR49" s="143"/>
      <c r="CS49" s="143"/>
      <c r="CT49" s="143"/>
      <c r="CU49" s="143"/>
      <c r="CV49" s="143"/>
      <c r="CW49" s="143"/>
      <c r="CX49" s="143"/>
      <c r="CY49" s="143"/>
      <c r="CZ49" s="143"/>
      <c r="DA49" s="143"/>
      <c r="DB49" s="143"/>
      <c r="DC49" s="143"/>
      <c r="DD49" s="143"/>
      <c r="DE49" s="143"/>
      <c r="DF49" s="143"/>
      <c r="DG49" s="144"/>
      <c r="DH49" s="129">
        <v>5515151.42</v>
      </c>
      <c r="DI49" s="130"/>
      <c r="DJ49" s="130"/>
      <c r="DK49" s="130"/>
      <c r="DL49" s="130"/>
      <c r="DM49" s="130"/>
      <c r="DN49" s="130"/>
      <c r="DO49" s="130"/>
      <c r="DP49" s="130"/>
      <c r="DQ49" s="130"/>
      <c r="DR49" s="130"/>
      <c r="DS49" s="130"/>
      <c r="DT49" s="130"/>
      <c r="DU49" s="130"/>
      <c r="DV49" s="130"/>
      <c r="DW49" s="130"/>
      <c r="DX49" s="130"/>
      <c r="DY49" s="130"/>
      <c r="DZ49" s="130"/>
      <c r="EA49" s="130"/>
      <c r="EB49" s="130"/>
      <c r="EC49" s="130"/>
      <c r="ED49" s="130"/>
      <c r="EE49" s="130"/>
      <c r="EF49" s="130"/>
      <c r="EG49" s="130"/>
      <c r="EH49" s="130"/>
      <c r="EI49" s="130"/>
      <c r="EJ49" s="130"/>
      <c r="EK49" s="130"/>
      <c r="EL49" s="130"/>
      <c r="EM49" s="130"/>
      <c r="EN49" s="130"/>
      <c r="EO49" s="130"/>
      <c r="EP49" s="130"/>
      <c r="EQ49" s="130"/>
      <c r="ER49" s="130"/>
      <c r="ES49" s="130"/>
      <c r="ET49" s="130"/>
      <c r="EU49" s="130"/>
      <c r="EV49" s="130"/>
      <c r="EW49" s="130"/>
      <c r="EX49" s="88"/>
      <c r="EY49" s="88"/>
      <c r="EZ49" s="89"/>
    </row>
    <row r="50" spans="1:156" ht="15" customHeight="1">
      <c r="A50" s="178"/>
      <c r="B50" s="80"/>
      <c r="C50" s="81"/>
      <c r="D50" s="143" t="s">
        <v>17</v>
      </c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143"/>
      <c r="AM50" s="143"/>
      <c r="AN50" s="143"/>
      <c r="AO50" s="143"/>
      <c r="AP50" s="143"/>
      <c r="AQ50" s="143"/>
      <c r="AR50" s="143"/>
      <c r="AS50" s="143"/>
      <c r="AT50" s="143"/>
      <c r="AU50" s="143"/>
      <c r="AV50" s="143"/>
      <c r="AW50" s="143"/>
      <c r="AX50" s="143"/>
      <c r="AY50" s="143"/>
      <c r="AZ50" s="143"/>
      <c r="BA50" s="143"/>
      <c r="BB50" s="143"/>
      <c r="BC50" s="143"/>
      <c r="BD50" s="143"/>
      <c r="BE50" s="143"/>
      <c r="BF50" s="143"/>
      <c r="BG50" s="143"/>
      <c r="BH50" s="143"/>
      <c r="BI50" s="143"/>
      <c r="BJ50" s="143"/>
      <c r="BK50" s="143"/>
      <c r="BL50" s="143"/>
      <c r="BM50" s="143"/>
      <c r="BN50" s="143"/>
      <c r="BO50" s="143"/>
      <c r="BP50" s="143"/>
      <c r="BQ50" s="143"/>
      <c r="BR50" s="143"/>
      <c r="BS50" s="143"/>
      <c r="BT50" s="143"/>
      <c r="BU50" s="143"/>
      <c r="BV50" s="143"/>
      <c r="BW50" s="143"/>
      <c r="BX50" s="143"/>
      <c r="BY50" s="143"/>
      <c r="BZ50" s="143"/>
      <c r="CA50" s="143"/>
      <c r="CB50" s="143"/>
      <c r="CC50" s="143"/>
      <c r="CD50" s="143"/>
      <c r="CE50" s="143"/>
      <c r="CF50" s="143"/>
      <c r="CG50" s="143"/>
      <c r="CH50" s="143"/>
      <c r="CI50" s="143"/>
      <c r="CJ50" s="143"/>
      <c r="CK50" s="143"/>
      <c r="CL50" s="143"/>
      <c r="CM50" s="143"/>
      <c r="CN50" s="143"/>
      <c r="CO50" s="143"/>
      <c r="CP50" s="143"/>
      <c r="CQ50" s="143"/>
      <c r="CR50" s="143"/>
      <c r="CS50" s="143"/>
      <c r="CT50" s="143"/>
      <c r="CU50" s="143"/>
      <c r="CV50" s="143"/>
      <c r="CW50" s="143"/>
      <c r="CX50" s="143"/>
      <c r="CY50" s="143"/>
      <c r="CZ50" s="143"/>
      <c r="DA50" s="143"/>
      <c r="DB50" s="143"/>
      <c r="DC50" s="143"/>
      <c r="DD50" s="143"/>
      <c r="DE50" s="143"/>
      <c r="DF50" s="143"/>
      <c r="DG50" s="144"/>
      <c r="DH50" s="129"/>
      <c r="DI50" s="130"/>
      <c r="DJ50" s="130"/>
      <c r="DK50" s="130"/>
      <c r="DL50" s="130"/>
      <c r="DM50" s="130"/>
      <c r="DN50" s="130"/>
      <c r="DO50" s="130"/>
      <c r="DP50" s="130"/>
      <c r="DQ50" s="130"/>
      <c r="DR50" s="130"/>
      <c r="DS50" s="130"/>
      <c r="DT50" s="130"/>
      <c r="DU50" s="130"/>
      <c r="DV50" s="130"/>
      <c r="DW50" s="130"/>
      <c r="DX50" s="130"/>
      <c r="DY50" s="130"/>
      <c r="DZ50" s="130"/>
      <c r="EA50" s="130"/>
      <c r="EB50" s="130"/>
      <c r="EC50" s="130"/>
      <c r="ED50" s="130"/>
      <c r="EE50" s="130"/>
      <c r="EF50" s="130"/>
      <c r="EG50" s="130"/>
      <c r="EH50" s="130"/>
      <c r="EI50" s="130"/>
      <c r="EJ50" s="130"/>
      <c r="EK50" s="130"/>
      <c r="EL50" s="130"/>
      <c r="EM50" s="130"/>
      <c r="EN50" s="130"/>
      <c r="EO50" s="130"/>
      <c r="EP50" s="130"/>
      <c r="EQ50" s="130"/>
      <c r="ER50" s="130"/>
      <c r="ES50" s="130"/>
      <c r="ET50" s="130"/>
      <c r="EU50" s="130"/>
      <c r="EV50" s="130"/>
      <c r="EW50" s="130"/>
      <c r="EX50" s="88"/>
      <c r="EY50" s="88"/>
      <c r="EZ50" s="89"/>
    </row>
    <row r="51" spans="1:156" ht="15" customHeight="1">
      <c r="A51" s="178"/>
      <c r="B51" s="80"/>
      <c r="C51" s="81"/>
      <c r="D51" s="143" t="s">
        <v>211</v>
      </c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  <c r="AE51" s="143"/>
      <c r="AF51" s="143"/>
      <c r="AG51" s="143"/>
      <c r="AH51" s="143"/>
      <c r="AI51" s="143"/>
      <c r="AJ51" s="143"/>
      <c r="AK51" s="143"/>
      <c r="AL51" s="143"/>
      <c r="AM51" s="143"/>
      <c r="AN51" s="143"/>
      <c r="AO51" s="143"/>
      <c r="AP51" s="143"/>
      <c r="AQ51" s="143"/>
      <c r="AR51" s="143"/>
      <c r="AS51" s="143"/>
      <c r="AT51" s="143"/>
      <c r="AU51" s="143"/>
      <c r="AV51" s="143"/>
      <c r="AW51" s="143"/>
      <c r="AX51" s="143"/>
      <c r="AY51" s="143"/>
      <c r="AZ51" s="143"/>
      <c r="BA51" s="143"/>
      <c r="BB51" s="143"/>
      <c r="BC51" s="143"/>
      <c r="BD51" s="143"/>
      <c r="BE51" s="143"/>
      <c r="BF51" s="143"/>
      <c r="BG51" s="143"/>
      <c r="BH51" s="143"/>
      <c r="BI51" s="143"/>
      <c r="BJ51" s="143"/>
      <c r="BK51" s="143"/>
      <c r="BL51" s="143"/>
      <c r="BM51" s="143"/>
      <c r="BN51" s="143"/>
      <c r="BO51" s="143"/>
      <c r="BP51" s="143"/>
      <c r="BQ51" s="143"/>
      <c r="BR51" s="143"/>
      <c r="BS51" s="143"/>
      <c r="BT51" s="143"/>
      <c r="BU51" s="143"/>
      <c r="BV51" s="143"/>
      <c r="BW51" s="143"/>
      <c r="BX51" s="143"/>
      <c r="BY51" s="143"/>
      <c r="BZ51" s="143"/>
      <c r="CA51" s="143"/>
      <c r="CB51" s="143"/>
      <c r="CC51" s="143"/>
      <c r="CD51" s="143"/>
      <c r="CE51" s="143"/>
      <c r="CF51" s="143"/>
      <c r="CG51" s="143"/>
      <c r="CH51" s="143"/>
      <c r="CI51" s="143"/>
      <c r="CJ51" s="143"/>
      <c r="CK51" s="143"/>
      <c r="CL51" s="143"/>
      <c r="CM51" s="143"/>
      <c r="CN51" s="143"/>
      <c r="CO51" s="143"/>
      <c r="CP51" s="143"/>
      <c r="CQ51" s="143"/>
      <c r="CR51" s="143"/>
      <c r="CS51" s="143"/>
      <c r="CT51" s="143"/>
      <c r="CU51" s="143"/>
      <c r="CV51" s="143"/>
      <c r="CW51" s="143"/>
      <c r="CX51" s="143"/>
      <c r="CY51" s="143"/>
      <c r="CZ51" s="143"/>
      <c r="DA51" s="143"/>
      <c r="DB51" s="143"/>
      <c r="DC51" s="143"/>
      <c r="DD51" s="143"/>
      <c r="DE51" s="143"/>
      <c r="DF51" s="143"/>
      <c r="DG51" s="144"/>
      <c r="DH51" s="129">
        <v>1495578.97</v>
      </c>
      <c r="DI51" s="130"/>
      <c r="DJ51" s="130"/>
      <c r="DK51" s="130"/>
      <c r="DL51" s="130"/>
      <c r="DM51" s="130"/>
      <c r="DN51" s="130"/>
      <c r="DO51" s="130"/>
      <c r="DP51" s="130"/>
      <c r="DQ51" s="130"/>
      <c r="DR51" s="130"/>
      <c r="DS51" s="130"/>
      <c r="DT51" s="130"/>
      <c r="DU51" s="130"/>
      <c r="DV51" s="130"/>
      <c r="DW51" s="130"/>
      <c r="DX51" s="130"/>
      <c r="DY51" s="130"/>
      <c r="DZ51" s="130"/>
      <c r="EA51" s="130"/>
      <c r="EB51" s="130"/>
      <c r="EC51" s="130"/>
      <c r="ED51" s="130"/>
      <c r="EE51" s="130"/>
      <c r="EF51" s="130"/>
      <c r="EG51" s="130"/>
      <c r="EH51" s="130"/>
      <c r="EI51" s="130"/>
      <c r="EJ51" s="130"/>
      <c r="EK51" s="130"/>
      <c r="EL51" s="130"/>
      <c r="EM51" s="130"/>
      <c r="EN51" s="130"/>
      <c r="EO51" s="130"/>
      <c r="EP51" s="130"/>
      <c r="EQ51" s="130"/>
      <c r="ER51" s="130"/>
      <c r="ES51" s="130"/>
      <c r="ET51" s="130"/>
      <c r="EU51" s="130"/>
      <c r="EV51" s="130"/>
      <c r="EW51" s="130"/>
      <c r="EX51" s="88"/>
      <c r="EY51" s="88"/>
      <c r="EZ51" s="89"/>
    </row>
    <row r="52" spans="1:156" ht="15" customHeight="1">
      <c r="A52" s="179"/>
      <c r="B52" s="79"/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183"/>
      <c r="X52" s="183"/>
      <c r="Y52" s="183"/>
      <c r="Z52" s="183"/>
      <c r="AA52" s="183"/>
      <c r="AB52" s="183"/>
      <c r="AC52" s="183"/>
      <c r="AD52" s="183"/>
      <c r="AE52" s="183"/>
      <c r="AF52" s="183"/>
      <c r="AG52" s="183"/>
      <c r="AH52" s="183"/>
      <c r="AI52" s="183"/>
      <c r="AJ52" s="183"/>
      <c r="AK52" s="183"/>
      <c r="AL52" s="183"/>
      <c r="AM52" s="183"/>
      <c r="AN52" s="183"/>
      <c r="AO52" s="183"/>
      <c r="AP52" s="183"/>
      <c r="AQ52" s="183"/>
      <c r="AR52" s="183"/>
      <c r="AS52" s="183"/>
      <c r="AT52" s="183"/>
      <c r="AU52" s="183"/>
      <c r="AV52" s="183"/>
      <c r="AW52" s="183"/>
      <c r="AX52" s="183"/>
      <c r="AY52" s="183"/>
      <c r="AZ52" s="183"/>
      <c r="BA52" s="183"/>
      <c r="BB52" s="183"/>
      <c r="BC52" s="183"/>
      <c r="BD52" s="183"/>
      <c r="BE52" s="183"/>
      <c r="BF52" s="183"/>
      <c r="BG52" s="183"/>
      <c r="BH52" s="183"/>
      <c r="BI52" s="183"/>
      <c r="BJ52" s="183"/>
      <c r="BK52" s="183"/>
      <c r="BL52" s="183"/>
      <c r="BM52" s="183"/>
      <c r="BN52" s="183"/>
      <c r="BO52" s="183"/>
      <c r="BP52" s="183"/>
      <c r="BQ52" s="183"/>
      <c r="BR52" s="183"/>
      <c r="BS52" s="183"/>
      <c r="BT52" s="183"/>
      <c r="BU52" s="183"/>
      <c r="BV52" s="183"/>
      <c r="BW52" s="183"/>
      <c r="BX52" s="183"/>
      <c r="BY52" s="183"/>
      <c r="BZ52" s="183"/>
      <c r="CA52" s="183"/>
      <c r="CB52" s="183"/>
      <c r="CC52" s="183"/>
      <c r="CD52" s="183"/>
      <c r="CE52" s="183"/>
      <c r="CF52" s="183"/>
      <c r="CG52" s="183"/>
      <c r="CH52" s="183"/>
      <c r="CI52" s="183"/>
      <c r="CJ52" s="183"/>
      <c r="CK52" s="183"/>
      <c r="CL52" s="183"/>
      <c r="CM52" s="183"/>
      <c r="CN52" s="183"/>
      <c r="CO52" s="183"/>
      <c r="CP52" s="183"/>
      <c r="CQ52" s="183"/>
      <c r="CR52" s="183"/>
      <c r="CS52" s="183"/>
      <c r="CT52" s="183"/>
      <c r="CU52" s="183"/>
      <c r="CV52" s="183"/>
      <c r="CW52" s="183"/>
      <c r="CX52" s="183"/>
      <c r="CY52" s="183"/>
      <c r="CZ52" s="183"/>
      <c r="DA52" s="183"/>
      <c r="DB52" s="183"/>
      <c r="DC52" s="183"/>
      <c r="DD52" s="183"/>
      <c r="DE52" s="183"/>
      <c r="DF52" s="183"/>
      <c r="DG52" s="184"/>
      <c r="DH52" s="131"/>
      <c r="DI52" s="132"/>
      <c r="DJ52" s="132"/>
      <c r="DK52" s="132"/>
      <c r="DL52" s="132"/>
      <c r="DM52" s="132"/>
      <c r="DN52" s="132"/>
      <c r="DO52" s="132"/>
      <c r="DP52" s="132"/>
      <c r="DQ52" s="132"/>
      <c r="DR52" s="132"/>
      <c r="DS52" s="132"/>
      <c r="DT52" s="132"/>
      <c r="DU52" s="132"/>
      <c r="DV52" s="132"/>
      <c r="DW52" s="132"/>
      <c r="DX52" s="132"/>
      <c r="DY52" s="132"/>
      <c r="DZ52" s="132"/>
      <c r="EA52" s="132"/>
      <c r="EB52" s="132"/>
      <c r="EC52" s="132"/>
      <c r="ED52" s="132"/>
      <c r="EE52" s="132"/>
      <c r="EF52" s="132"/>
      <c r="EG52" s="132"/>
      <c r="EH52" s="132"/>
      <c r="EI52" s="132"/>
      <c r="EJ52" s="132"/>
      <c r="EK52" s="132"/>
      <c r="EL52" s="132"/>
      <c r="EM52" s="132"/>
      <c r="EN52" s="132"/>
      <c r="EO52" s="132"/>
      <c r="EP52" s="132"/>
      <c r="EQ52" s="132"/>
      <c r="ER52" s="132"/>
      <c r="ES52" s="132"/>
      <c r="ET52" s="132"/>
      <c r="EU52" s="132"/>
      <c r="EV52" s="132"/>
      <c r="EW52" s="132"/>
      <c r="EX52" s="132"/>
      <c r="EY52" s="132"/>
      <c r="EZ52" s="137"/>
    </row>
    <row r="53" spans="1:156" ht="15" customHeight="1">
      <c r="A53" s="177" t="s">
        <v>177</v>
      </c>
      <c r="B53" s="79"/>
      <c r="C53" s="183" t="s">
        <v>212</v>
      </c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3"/>
      <c r="T53" s="183"/>
      <c r="U53" s="183"/>
      <c r="V53" s="183"/>
      <c r="W53" s="183"/>
      <c r="X53" s="183"/>
      <c r="Y53" s="183"/>
      <c r="Z53" s="183"/>
      <c r="AA53" s="183"/>
      <c r="AB53" s="183"/>
      <c r="AC53" s="183"/>
      <c r="AD53" s="183"/>
      <c r="AE53" s="183"/>
      <c r="AF53" s="183"/>
      <c r="AG53" s="183"/>
      <c r="AH53" s="183"/>
      <c r="AI53" s="183"/>
      <c r="AJ53" s="183"/>
      <c r="AK53" s="183"/>
      <c r="AL53" s="183"/>
      <c r="AM53" s="183"/>
      <c r="AN53" s="183"/>
      <c r="AO53" s="183"/>
      <c r="AP53" s="183"/>
      <c r="AQ53" s="183"/>
      <c r="AR53" s="183"/>
      <c r="AS53" s="183"/>
      <c r="AT53" s="183"/>
      <c r="AU53" s="183"/>
      <c r="AV53" s="183"/>
      <c r="AW53" s="183"/>
      <c r="AX53" s="183"/>
      <c r="AY53" s="183"/>
      <c r="AZ53" s="183"/>
      <c r="BA53" s="183"/>
      <c r="BB53" s="183"/>
      <c r="BC53" s="183"/>
      <c r="BD53" s="183"/>
      <c r="BE53" s="183"/>
      <c r="BF53" s="183"/>
      <c r="BG53" s="183"/>
      <c r="BH53" s="183"/>
      <c r="BI53" s="183"/>
      <c r="BJ53" s="183"/>
      <c r="BK53" s="183"/>
      <c r="BL53" s="183"/>
      <c r="BM53" s="183"/>
      <c r="BN53" s="183"/>
      <c r="BO53" s="183"/>
      <c r="BP53" s="183"/>
      <c r="BQ53" s="183"/>
      <c r="BR53" s="183"/>
      <c r="BS53" s="183"/>
      <c r="BT53" s="183"/>
      <c r="BU53" s="183"/>
      <c r="BV53" s="183"/>
      <c r="BW53" s="183"/>
      <c r="BX53" s="183"/>
      <c r="BY53" s="183"/>
      <c r="BZ53" s="183"/>
      <c r="CA53" s="183"/>
      <c r="CB53" s="183"/>
      <c r="CC53" s="183"/>
      <c r="CD53" s="183"/>
      <c r="CE53" s="183"/>
      <c r="CF53" s="183"/>
      <c r="CG53" s="183"/>
      <c r="CH53" s="183"/>
      <c r="CI53" s="183"/>
      <c r="CJ53" s="183"/>
      <c r="CK53" s="183"/>
      <c r="CL53" s="183"/>
      <c r="CM53" s="183"/>
      <c r="CN53" s="183"/>
      <c r="CO53" s="183"/>
      <c r="CP53" s="183"/>
      <c r="CQ53" s="183"/>
      <c r="CR53" s="183"/>
      <c r="CS53" s="183"/>
      <c r="CT53" s="183"/>
      <c r="CU53" s="183"/>
      <c r="CV53" s="183"/>
      <c r="CW53" s="183"/>
      <c r="CX53" s="183"/>
      <c r="CY53" s="183"/>
      <c r="CZ53" s="183"/>
      <c r="DA53" s="183"/>
      <c r="DB53" s="183"/>
      <c r="DC53" s="183"/>
      <c r="DD53" s="183"/>
      <c r="DE53" s="183"/>
      <c r="DF53" s="183"/>
      <c r="DG53" s="184"/>
      <c r="DH53" s="131">
        <f>DH55</f>
        <v>2235838.17</v>
      </c>
      <c r="DI53" s="132"/>
      <c r="DJ53" s="132"/>
      <c r="DK53" s="132"/>
      <c r="DL53" s="132"/>
      <c r="DM53" s="132"/>
      <c r="DN53" s="132"/>
      <c r="DO53" s="132"/>
      <c r="DP53" s="132"/>
      <c r="DQ53" s="132"/>
      <c r="DR53" s="132"/>
      <c r="DS53" s="132"/>
      <c r="DT53" s="132"/>
      <c r="DU53" s="132"/>
      <c r="DV53" s="132"/>
      <c r="DW53" s="132"/>
      <c r="DX53" s="132"/>
      <c r="DY53" s="132"/>
      <c r="DZ53" s="132"/>
      <c r="EA53" s="132"/>
      <c r="EB53" s="132"/>
      <c r="EC53" s="132"/>
      <c r="ED53" s="132"/>
      <c r="EE53" s="132"/>
      <c r="EF53" s="132"/>
      <c r="EG53" s="132"/>
      <c r="EH53" s="132"/>
      <c r="EI53" s="132"/>
      <c r="EJ53" s="132"/>
      <c r="EK53" s="132"/>
      <c r="EL53" s="132"/>
      <c r="EM53" s="132"/>
      <c r="EN53" s="132"/>
      <c r="EO53" s="132"/>
      <c r="EP53" s="132"/>
      <c r="EQ53" s="132"/>
      <c r="ER53" s="132"/>
      <c r="ES53" s="132"/>
      <c r="ET53" s="132"/>
      <c r="EU53" s="132"/>
      <c r="EV53" s="132"/>
      <c r="EW53" s="132"/>
      <c r="EX53" s="86"/>
      <c r="EY53" s="86"/>
      <c r="EZ53" s="87"/>
    </row>
    <row r="54" spans="1:156" ht="14.25" customHeight="1">
      <c r="A54" s="178"/>
      <c r="B54" s="80"/>
      <c r="C54" s="143" t="s">
        <v>15</v>
      </c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143"/>
      <c r="AP54" s="143"/>
      <c r="AQ54" s="143"/>
      <c r="AR54" s="143"/>
      <c r="AS54" s="143"/>
      <c r="AT54" s="143"/>
      <c r="AU54" s="143"/>
      <c r="AV54" s="143"/>
      <c r="AW54" s="143"/>
      <c r="AX54" s="143"/>
      <c r="AY54" s="143"/>
      <c r="AZ54" s="143"/>
      <c r="BA54" s="143"/>
      <c r="BB54" s="143"/>
      <c r="BC54" s="143"/>
      <c r="BD54" s="143"/>
      <c r="BE54" s="143"/>
      <c r="BF54" s="143"/>
      <c r="BG54" s="143"/>
      <c r="BH54" s="143"/>
      <c r="BI54" s="143"/>
      <c r="BJ54" s="143"/>
      <c r="BK54" s="143"/>
      <c r="BL54" s="143"/>
      <c r="BM54" s="143"/>
      <c r="BN54" s="143"/>
      <c r="BO54" s="143"/>
      <c r="BP54" s="143"/>
      <c r="BQ54" s="143"/>
      <c r="BR54" s="143"/>
      <c r="BS54" s="143"/>
      <c r="BT54" s="143"/>
      <c r="BU54" s="143"/>
      <c r="BV54" s="143"/>
      <c r="BW54" s="143"/>
      <c r="BX54" s="143"/>
      <c r="BY54" s="143"/>
      <c r="BZ54" s="143"/>
      <c r="CA54" s="143"/>
      <c r="CB54" s="143"/>
      <c r="CC54" s="143"/>
      <c r="CD54" s="143"/>
      <c r="CE54" s="143"/>
      <c r="CF54" s="143"/>
      <c r="CG54" s="143"/>
      <c r="CH54" s="143"/>
      <c r="CI54" s="143"/>
      <c r="CJ54" s="143"/>
      <c r="CK54" s="143"/>
      <c r="CL54" s="143"/>
      <c r="CM54" s="143"/>
      <c r="CN54" s="143"/>
      <c r="CO54" s="143"/>
      <c r="CP54" s="143"/>
      <c r="CQ54" s="143"/>
      <c r="CR54" s="143"/>
      <c r="CS54" s="143"/>
      <c r="CT54" s="143"/>
      <c r="CU54" s="143"/>
      <c r="CV54" s="143"/>
      <c r="CW54" s="143"/>
      <c r="CX54" s="143"/>
      <c r="CY54" s="143"/>
      <c r="CZ54" s="143"/>
      <c r="DA54" s="143"/>
      <c r="DB54" s="143"/>
      <c r="DC54" s="143"/>
      <c r="DD54" s="143"/>
      <c r="DE54" s="143"/>
      <c r="DF54" s="143"/>
      <c r="DG54" s="144"/>
      <c r="DH54" s="129"/>
      <c r="DI54" s="130"/>
      <c r="DJ54" s="130"/>
      <c r="DK54" s="130"/>
      <c r="DL54" s="130"/>
      <c r="DM54" s="130"/>
      <c r="DN54" s="130"/>
      <c r="DO54" s="130"/>
      <c r="DP54" s="130"/>
      <c r="DQ54" s="130"/>
      <c r="DR54" s="130"/>
      <c r="DS54" s="130"/>
      <c r="DT54" s="130"/>
      <c r="DU54" s="130"/>
      <c r="DV54" s="130"/>
      <c r="DW54" s="130"/>
      <c r="DX54" s="130"/>
      <c r="DY54" s="130"/>
      <c r="DZ54" s="130"/>
      <c r="EA54" s="130"/>
      <c r="EB54" s="130"/>
      <c r="EC54" s="130"/>
      <c r="ED54" s="130"/>
      <c r="EE54" s="130"/>
      <c r="EF54" s="130"/>
      <c r="EG54" s="130"/>
      <c r="EH54" s="130"/>
      <c r="EI54" s="130"/>
      <c r="EJ54" s="130"/>
      <c r="EK54" s="130"/>
      <c r="EL54" s="130"/>
      <c r="EM54" s="130"/>
      <c r="EN54" s="130"/>
      <c r="EO54" s="130"/>
      <c r="EP54" s="130"/>
      <c r="EQ54" s="130"/>
      <c r="ER54" s="130"/>
      <c r="ES54" s="130"/>
      <c r="ET54" s="130"/>
      <c r="EU54" s="130"/>
      <c r="EV54" s="130"/>
      <c r="EW54" s="130"/>
      <c r="EX54" s="88"/>
      <c r="EY54" s="88"/>
      <c r="EZ54" s="89"/>
    </row>
    <row r="55" spans="1:156" ht="15" customHeight="1">
      <c r="A55" s="178"/>
      <c r="B55" s="80"/>
      <c r="C55" s="143" t="s">
        <v>213</v>
      </c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  <c r="AM55" s="143"/>
      <c r="AN55" s="143"/>
      <c r="AO55" s="143"/>
      <c r="AP55" s="143"/>
      <c r="AQ55" s="143"/>
      <c r="AR55" s="143"/>
      <c r="AS55" s="143"/>
      <c r="AT55" s="143"/>
      <c r="AU55" s="143"/>
      <c r="AV55" s="143"/>
      <c r="AW55" s="143"/>
      <c r="AX55" s="143"/>
      <c r="AY55" s="143"/>
      <c r="AZ55" s="143"/>
      <c r="BA55" s="143"/>
      <c r="BB55" s="143"/>
      <c r="BC55" s="143"/>
      <c r="BD55" s="143"/>
      <c r="BE55" s="143"/>
      <c r="BF55" s="143"/>
      <c r="BG55" s="143"/>
      <c r="BH55" s="143"/>
      <c r="BI55" s="143"/>
      <c r="BJ55" s="143"/>
      <c r="BK55" s="143"/>
      <c r="BL55" s="143"/>
      <c r="BM55" s="143"/>
      <c r="BN55" s="143"/>
      <c r="BO55" s="143"/>
      <c r="BP55" s="143"/>
      <c r="BQ55" s="143"/>
      <c r="BR55" s="143"/>
      <c r="BS55" s="143"/>
      <c r="BT55" s="143"/>
      <c r="BU55" s="143"/>
      <c r="BV55" s="143"/>
      <c r="BW55" s="143"/>
      <c r="BX55" s="143"/>
      <c r="BY55" s="143"/>
      <c r="BZ55" s="143"/>
      <c r="CA55" s="143"/>
      <c r="CB55" s="143"/>
      <c r="CC55" s="143"/>
      <c r="CD55" s="143"/>
      <c r="CE55" s="143"/>
      <c r="CF55" s="143"/>
      <c r="CG55" s="143"/>
      <c r="CH55" s="143"/>
      <c r="CI55" s="143"/>
      <c r="CJ55" s="143"/>
      <c r="CK55" s="143"/>
      <c r="CL55" s="143"/>
      <c r="CM55" s="143"/>
      <c r="CN55" s="143"/>
      <c r="CO55" s="143"/>
      <c r="CP55" s="143"/>
      <c r="CQ55" s="143"/>
      <c r="CR55" s="143"/>
      <c r="CS55" s="143"/>
      <c r="CT55" s="143"/>
      <c r="CU55" s="143"/>
      <c r="CV55" s="143"/>
      <c r="CW55" s="143"/>
      <c r="CX55" s="143"/>
      <c r="CY55" s="143"/>
      <c r="CZ55" s="143"/>
      <c r="DA55" s="143"/>
      <c r="DB55" s="143"/>
      <c r="DC55" s="143"/>
      <c r="DD55" s="143"/>
      <c r="DE55" s="143"/>
      <c r="DF55" s="143"/>
      <c r="DG55" s="144"/>
      <c r="DH55" s="129">
        <v>2235838.17</v>
      </c>
      <c r="DI55" s="130"/>
      <c r="DJ55" s="130"/>
      <c r="DK55" s="130"/>
      <c r="DL55" s="130"/>
      <c r="DM55" s="130"/>
      <c r="DN55" s="130"/>
      <c r="DO55" s="130"/>
      <c r="DP55" s="130"/>
      <c r="DQ55" s="130"/>
      <c r="DR55" s="130"/>
      <c r="DS55" s="130"/>
      <c r="DT55" s="130"/>
      <c r="DU55" s="130"/>
      <c r="DV55" s="130"/>
      <c r="DW55" s="130"/>
      <c r="DX55" s="130"/>
      <c r="DY55" s="130"/>
      <c r="DZ55" s="130"/>
      <c r="EA55" s="130"/>
      <c r="EB55" s="130"/>
      <c r="EC55" s="130"/>
      <c r="ED55" s="130"/>
      <c r="EE55" s="130"/>
      <c r="EF55" s="130"/>
      <c r="EG55" s="130"/>
      <c r="EH55" s="130"/>
      <c r="EI55" s="130"/>
      <c r="EJ55" s="130"/>
      <c r="EK55" s="130"/>
      <c r="EL55" s="130"/>
      <c r="EM55" s="130"/>
      <c r="EN55" s="130"/>
      <c r="EO55" s="130"/>
      <c r="EP55" s="130"/>
      <c r="EQ55" s="130"/>
      <c r="ER55" s="130"/>
      <c r="ES55" s="130"/>
      <c r="ET55" s="130"/>
      <c r="EU55" s="130"/>
      <c r="EV55" s="130"/>
      <c r="EW55" s="130"/>
      <c r="EX55" s="88"/>
      <c r="EY55" s="88"/>
      <c r="EZ55" s="89"/>
    </row>
    <row r="56" spans="1:156" ht="15" customHeight="1">
      <c r="A56" s="178"/>
      <c r="B56" s="80"/>
      <c r="C56" s="81"/>
      <c r="D56" s="143" t="s">
        <v>17</v>
      </c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143"/>
      <c r="AM56" s="143"/>
      <c r="AN56" s="143"/>
      <c r="AO56" s="143"/>
      <c r="AP56" s="143"/>
      <c r="AQ56" s="143"/>
      <c r="AR56" s="143"/>
      <c r="AS56" s="143"/>
      <c r="AT56" s="143"/>
      <c r="AU56" s="143"/>
      <c r="AV56" s="143"/>
      <c r="AW56" s="143"/>
      <c r="AX56" s="143"/>
      <c r="AY56" s="143"/>
      <c r="AZ56" s="143"/>
      <c r="BA56" s="143"/>
      <c r="BB56" s="143"/>
      <c r="BC56" s="143"/>
      <c r="BD56" s="143"/>
      <c r="BE56" s="143"/>
      <c r="BF56" s="143"/>
      <c r="BG56" s="143"/>
      <c r="BH56" s="143"/>
      <c r="BI56" s="143"/>
      <c r="BJ56" s="143"/>
      <c r="BK56" s="143"/>
      <c r="BL56" s="143"/>
      <c r="BM56" s="143"/>
      <c r="BN56" s="143"/>
      <c r="BO56" s="143"/>
      <c r="BP56" s="143"/>
      <c r="BQ56" s="143"/>
      <c r="BR56" s="143"/>
      <c r="BS56" s="143"/>
      <c r="BT56" s="143"/>
      <c r="BU56" s="143"/>
      <c r="BV56" s="143"/>
      <c r="BW56" s="143"/>
      <c r="BX56" s="143"/>
      <c r="BY56" s="143"/>
      <c r="BZ56" s="143"/>
      <c r="CA56" s="143"/>
      <c r="CB56" s="143"/>
      <c r="CC56" s="143"/>
      <c r="CD56" s="143"/>
      <c r="CE56" s="143"/>
      <c r="CF56" s="143"/>
      <c r="CG56" s="143"/>
      <c r="CH56" s="143"/>
      <c r="CI56" s="143"/>
      <c r="CJ56" s="143"/>
      <c r="CK56" s="143"/>
      <c r="CL56" s="143"/>
      <c r="CM56" s="143"/>
      <c r="CN56" s="143"/>
      <c r="CO56" s="143"/>
      <c r="CP56" s="143"/>
      <c r="CQ56" s="143"/>
      <c r="CR56" s="143"/>
      <c r="CS56" s="143"/>
      <c r="CT56" s="143"/>
      <c r="CU56" s="143"/>
      <c r="CV56" s="143"/>
      <c r="CW56" s="143"/>
      <c r="CX56" s="143"/>
      <c r="CY56" s="143"/>
      <c r="CZ56" s="143"/>
      <c r="DA56" s="143"/>
      <c r="DB56" s="143"/>
      <c r="DC56" s="143"/>
      <c r="DD56" s="143"/>
      <c r="DE56" s="143"/>
      <c r="DF56" s="143"/>
      <c r="DG56" s="144"/>
      <c r="DH56" s="129"/>
      <c r="DI56" s="130"/>
      <c r="DJ56" s="130"/>
      <c r="DK56" s="130"/>
      <c r="DL56" s="130"/>
      <c r="DM56" s="130"/>
      <c r="DN56" s="130"/>
      <c r="DO56" s="130"/>
      <c r="DP56" s="130"/>
      <c r="DQ56" s="130"/>
      <c r="DR56" s="130"/>
      <c r="DS56" s="130"/>
      <c r="DT56" s="130"/>
      <c r="DU56" s="130"/>
      <c r="DV56" s="130"/>
      <c r="DW56" s="130"/>
      <c r="DX56" s="130"/>
      <c r="DY56" s="130"/>
      <c r="DZ56" s="130"/>
      <c r="EA56" s="130"/>
      <c r="EB56" s="130"/>
      <c r="EC56" s="130"/>
      <c r="ED56" s="130"/>
      <c r="EE56" s="130"/>
      <c r="EF56" s="130"/>
      <c r="EG56" s="130"/>
      <c r="EH56" s="130"/>
      <c r="EI56" s="130"/>
      <c r="EJ56" s="130"/>
      <c r="EK56" s="130"/>
      <c r="EL56" s="130"/>
      <c r="EM56" s="130"/>
      <c r="EN56" s="130"/>
      <c r="EO56" s="130"/>
      <c r="EP56" s="130"/>
      <c r="EQ56" s="130"/>
      <c r="ER56" s="130"/>
      <c r="ES56" s="130"/>
      <c r="ET56" s="130"/>
      <c r="EU56" s="130"/>
      <c r="EV56" s="130"/>
      <c r="EW56" s="130"/>
      <c r="EX56" s="88"/>
      <c r="EY56" s="88"/>
      <c r="EZ56" s="89"/>
    </row>
    <row r="57" spans="1:156" ht="15" customHeight="1">
      <c r="A57" s="179"/>
      <c r="B57" s="80"/>
      <c r="C57" s="81"/>
      <c r="D57" s="143" t="s">
        <v>214</v>
      </c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  <c r="AL57" s="143"/>
      <c r="AM57" s="143"/>
      <c r="AN57" s="143"/>
      <c r="AO57" s="143"/>
      <c r="AP57" s="143"/>
      <c r="AQ57" s="143"/>
      <c r="AR57" s="143"/>
      <c r="AS57" s="143"/>
      <c r="AT57" s="143"/>
      <c r="AU57" s="143"/>
      <c r="AV57" s="143"/>
      <c r="AW57" s="143"/>
      <c r="AX57" s="143"/>
      <c r="AY57" s="143"/>
      <c r="AZ57" s="143"/>
      <c r="BA57" s="143"/>
      <c r="BB57" s="143"/>
      <c r="BC57" s="143"/>
      <c r="BD57" s="143"/>
      <c r="BE57" s="143"/>
      <c r="BF57" s="143"/>
      <c r="BG57" s="143"/>
      <c r="BH57" s="143"/>
      <c r="BI57" s="143"/>
      <c r="BJ57" s="143"/>
      <c r="BK57" s="143"/>
      <c r="BL57" s="143"/>
      <c r="BM57" s="143"/>
      <c r="BN57" s="143"/>
      <c r="BO57" s="143"/>
      <c r="BP57" s="143"/>
      <c r="BQ57" s="143"/>
      <c r="BR57" s="143"/>
      <c r="BS57" s="143"/>
      <c r="BT57" s="143"/>
      <c r="BU57" s="143"/>
      <c r="BV57" s="143"/>
      <c r="BW57" s="143"/>
      <c r="BX57" s="143"/>
      <c r="BY57" s="143"/>
      <c r="BZ57" s="143"/>
      <c r="CA57" s="143"/>
      <c r="CB57" s="143"/>
      <c r="CC57" s="143"/>
      <c r="CD57" s="143"/>
      <c r="CE57" s="143"/>
      <c r="CF57" s="143"/>
      <c r="CG57" s="143"/>
      <c r="CH57" s="143"/>
      <c r="CI57" s="143"/>
      <c r="CJ57" s="143"/>
      <c r="CK57" s="143"/>
      <c r="CL57" s="143"/>
      <c r="CM57" s="143"/>
      <c r="CN57" s="143"/>
      <c r="CO57" s="143"/>
      <c r="CP57" s="143"/>
      <c r="CQ57" s="143"/>
      <c r="CR57" s="143"/>
      <c r="CS57" s="143"/>
      <c r="CT57" s="143"/>
      <c r="CU57" s="143"/>
      <c r="CV57" s="143"/>
      <c r="CW57" s="143"/>
      <c r="CX57" s="143"/>
      <c r="CY57" s="143"/>
      <c r="CZ57" s="143"/>
      <c r="DA57" s="143"/>
      <c r="DB57" s="143"/>
      <c r="DC57" s="143"/>
      <c r="DD57" s="143"/>
      <c r="DE57" s="143"/>
      <c r="DF57" s="143"/>
      <c r="DG57" s="144"/>
      <c r="DH57" s="129">
        <v>2235838.17</v>
      </c>
      <c r="DI57" s="130"/>
      <c r="DJ57" s="130"/>
      <c r="DK57" s="130"/>
      <c r="DL57" s="130"/>
      <c r="DM57" s="130"/>
      <c r="DN57" s="130"/>
      <c r="DO57" s="130"/>
      <c r="DP57" s="130"/>
      <c r="DQ57" s="130"/>
      <c r="DR57" s="130"/>
      <c r="DS57" s="130"/>
      <c r="DT57" s="130"/>
      <c r="DU57" s="130"/>
      <c r="DV57" s="130"/>
      <c r="DW57" s="130"/>
      <c r="DX57" s="130"/>
      <c r="DY57" s="130"/>
      <c r="DZ57" s="130"/>
      <c r="EA57" s="130"/>
      <c r="EB57" s="130"/>
      <c r="EC57" s="130"/>
      <c r="ED57" s="130"/>
      <c r="EE57" s="130"/>
      <c r="EF57" s="130"/>
      <c r="EG57" s="130"/>
      <c r="EH57" s="130"/>
      <c r="EI57" s="130"/>
      <c r="EJ57" s="130"/>
      <c r="EK57" s="130"/>
      <c r="EL57" s="130"/>
      <c r="EM57" s="130"/>
      <c r="EN57" s="130"/>
      <c r="EO57" s="130"/>
      <c r="EP57" s="130"/>
      <c r="EQ57" s="130"/>
      <c r="ER57" s="130"/>
      <c r="ES57" s="130"/>
      <c r="ET57" s="130"/>
      <c r="EU57" s="130"/>
      <c r="EV57" s="130"/>
      <c r="EW57" s="130"/>
      <c r="EX57" s="88"/>
      <c r="EY57" s="88"/>
      <c r="EZ57" s="89"/>
    </row>
    <row r="58" spans="1:155" ht="12.7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0"/>
      <c r="CA58" s="50"/>
      <c r="CB58" s="50"/>
      <c r="CC58" s="50"/>
      <c r="CD58" s="50"/>
      <c r="CE58" s="50"/>
      <c r="CF58" s="50"/>
      <c r="CG58" s="50"/>
      <c r="CH58" s="50"/>
      <c r="CI58" s="50"/>
      <c r="CJ58" s="50"/>
      <c r="CK58" s="50"/>
      <c r="CL58" s="50"/>
      <c r="CM58" s="50"/>
      <c r="CN58" s="50"/>
      <c r="CO58" s="50"/>
      <c r="CP58" s="50"/>
      <c r="CQ58" s="50"/>
      <c r="CR58" s="50"/>
      <c r="CS58" s="50"/>
      <c r="CT58" s="50"/>
      <c r="CU58" s="50"/>
      <c r="CV58" s="50"/>
      <c r="CW58" s="50"/>
      <c r="CX58" s="50"/>
      <c r="CY58" s="50"/>
      <c r="CZ58" s="50"/>
      <c r="DA58" s="50"/>
      <c r="DB58" s="50"/>
      <c r="DC58" s="50"/>
      <c r="DD58" s="50"/>
      <c r="DE58" s="50"/>
      <c r="DF58" s="50"/>
      <c r="DG58" s="50"/>
      <c r="DH58" s="50"/>
      <c r="DI58" s="50"/>
      <c r="DJ58" s="50"/>
      <c r="DK58" s="50"/>
      <c r="DL58" s="50"/>
      <c r="DM58" s="50"/>
      <c r="DN58" s="50"/>
      <c r="DO58" s="50"/>
      <c r="DP58" s="50"/>
      <c r="DQ58" s="50"/>
      <c r="DR58" s="50"/>
      <c r="DS58" s="50"/>
      <c r="DT58" s="50"/>
      <c r="DU58" s="50"/>
      <c r="DV58" s="50"/>
      <c r="DW58" s="50"/>
      <c r="DX58" s="50"/>
      <c r="DY58" s="50"/>
      <c r="DZ58" s="50"/>
      <c r="EA58" s="50"/>
      <c r="EB58" s="50"/>
      <c r="EC58" s="50"/>
      <c r="ED58" s="50"/>
      <c r="EE58" s="50"/>
      <c r="EF58" s="50"/>
      <c r="EG58" s="50"/>
      <c r="EH58" s="50"/>
      <c r="EI58" s="50"/>
      <c r="EJ58" s="50"/>
      <c r="EK58" s="50"/>
      <c r="EL58" s="50"/>
      <c r="EM58" s="50"/>
      <c r="EN58" s="50"/>
      <c r="EO58" s="50"/>
      <c r="EP58" s="50"/>
      <c r="EQ58" s="50"/>
      <c r="ER58" s="50"/>
      <c r="ES58" s="50"/>
      <c r="ET58" s="50"/>
      <c r="EU58" s="50"/>
      <c r="EV58" s="50"/>
      <c r="EW58" s="50"/>
      <c r="EX58" s="50"/>
      <c r="EY58" s="50"/>
    </row>
    <row r="59" spans="1:155" ht="12.7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0"/>
      <c r="DB59" s="50"/>
      <c r="DC59" s="50"/>
      <c r="DD59" s="50"/>
      <c r="DE59" s="50"/>
      <c r="DF59" s="50"/>
      <c r="DG59" s="50"/>
      <c r="DH59" s="50"/>
      <c r="DI59" s="50"/>
      <c r="DJ59" s="50"/>
      <c r="DK59" s="50"/>
      <c r="DL59" s="50"/>
      <c r="DM59" s="50"/>
      <c r="DN59" s="50"/>
      <c r="DO59" s="50"/>
      <c r="DP59" s="50"/>
      <c r="DQ59" s="50"/>
      <c r="DR59" s="50"/>
      <c r="DS59" s="50"/>
      <c r="DT59" s="50"/>
      <c r="DU59" s="50"/>
      <c r="DV59" s="50"/>
      <c r="DW59" s="50"/>
      <c r="DX59" s="50"/>
      <c r="DY59" s="50"/>
      <c r="DZ59" s="50"/>
      <c r="EA59" s="50"/>
      <c r="EB59" s="50"/>
      <c r="EC59" s="50"/>
      <c r="ED59" s="50"/>
      <c r="EE59" s="50"/>
      <c r="EF59" s="50"/>
      <c r="EG59" s="50"/>
      <c r="EH59" s="50"/>
      <c r="EI59" s="50"/>
      <c r="EJ59" s="50"/>
      <c r="EK59" s="50"/>
      <c r="EL59" s="50"/>
      <c r="EM59" s="50"/>
      <c r="EN59" s="50"/>
      <c r="EO59" s="50"/>
      <c r="EP59" s="50"/>
      <c r="EQ59" s="50"/>
      <c r="ER59" s="50"/>
      <c r="ES59" s="50"/>
      <c r="ET59" s="50"/>
      <c r="EU59" s="50"/>
      <c r="EV59" s="50"/>
      <c r="EW59" s="50"/>
      <c r="EX59" s="50"/>
      <c r="EY59" s="50"/>
    </row>
    <row r="60" spans="1:155" ht="12.7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  <c r="DT60" s="28"/>
      <c r="DU60" s="28"/>
      <c r="DV60" s="28"/>
      <c r="DW60" s="28"/>
      <c r="DX60" s="28"/>
      <c r="DY60" s="28"/>
      <c r="DZ60" s="28"/>
      <c r="EA60" s="28"/>
      <c r="EB60" s="28"/>
      <c r="EC60" s="28"/>
      <c r="ED60" s="28"/>
      <c r="EE60" s="28"/>
      <c r="EF60" s="28"/>
      <c r="EG60" s="28"/>
      <c r="EH60" s="28"/>
      <c r="EI60" s="28"/>
      <c r="EJ60" s="28"/>
      <c r="EK60" s="28"/>
      <c r="EL60" s="28"/>
      <c r="EM60" s="28"/>
      <c r="EN60" s="28"/>
      <c r="EO60" s="28"/>
      <c r="EP60" s="28"/>
      <c r="EQ60" s="28"/>
      <c r="ER60" s="28"/>
      <c r="ES60" s="28"/>
      <c r="ET60" s="28"/>
      <c r="EU60" s="28"/>
      <c r="EV60" s="28"/>
      <c r="EW60" s="28"/>
      <c r="EX60" s="28"/>
      <c r="EY60" s="28"/>
    </row>
  </sheetData>
  <sheetProtection/>
  <mergeCells count="74">
    <mergeCell ref="C54:DG54"/>
    <mergeCell ref="D57:DG57"/>
    <mergeCell ref="C53:DG53"/>
    <mergeCell ref="A53:A57"/>
    <mergeCell ref="C55:DG55"/>
    <mergeCell ref="D56:DG56"/>
    <mergeCell ref="A43:A52"/>
    <mergeCell ref="B43:DG43"/>
    <mergeCell ref="C44:DG44"/>
    <mergeCell ref="C45:DG45"/>
    <mergeCell ref="C46:DG46"/>
    <mergeCell ref="D48:DG48"/>
    <mergeCell ref="C49:DG49"/>
    <mergeCell ref="D50:DG50"/>
    <mergeCell ref="D51:DG51"/>
    <mergeCell ref="C52:DG52"/>
    <mergeCell ref="AS24:EW25"/>
    <mergeCell ref="AS27:EW29"/>
    <mergeCell ref="A33:EW33"/>
    <mergeCell ref="A35:EW35"/>
    <mergeCell ref="A37:EW37"/>
    <mergeCell ref="EH17:EW17"/>
    <mergeCell ref="EH18:EW18"/>
    <mergeCell ref="EH19:EW19"/>
    <mergeCell ref="EH20:EW20"/>
    <mergeCell ref="AI21:BW21"/>
    <mergeCell ref="BH14:BK14"/>
    <mergeCell ref="BO14:CF14"/>
    <mergeCell ref="CH14:CN14"/>
    <mergeCell ref="EH14:EW14"/>
    <mergeCell ref="EH15:EW15"/>
    <mergeCell ref="EH16:EW16"/>
    <mergeCell ref="DG7:DJ7"/>
    <mergeCell ref="DN7:EE7"/>
    <mergeCell ref="EF7:EI7"/>
    <mergeCell ref="EJ7:EM7"/>
    <mergeCell ref="A9:EW9"/>
    <mergeCell ref="A10:EW10"/>
    <mergeCell ref="A36:EY36"/>
    <mergeCell ref="A31:EY31"/>
    <mergeCell ref="EH21:EW21"/>
    <mergeCell ref="CX2:EW2"/>
    <mergeCell ref="CX3:EW3"/>
    <mergeCell ref="CX4:EW4"/>
    <mergeCell ref="CX5:DQ5"/>
    <mergeCell ref="DT5:EW5"/>
    <mergeCell ref="CX6:DQ6"/>
    <mergeCell ref="DT6:EW6"/>
    <mergeCell ref="A38:EY38"/>
    <mergeCell ref="A40:EY40"/>
    <mergeCell ref="A39:EY39"/>
    <mergeCell ref="B42:DG42"/>
    <mergeCell ref="D47:DG47"/>
    <mergeCell ref="EH12:EW12"/>
    <mergeCell ref="EH13:EW13"/>
    <mergeCell ref="AI17:DP19"/>
    <mergeCell ref="EH22:EW22"/>
    <mergeCell ref="A34:EY34"/>
    <mergeCell ref="DH42:EW42"/>
    <mergeCell ref="DH43:EW43"/>
    <mergeCell ref="DH44:EW44"/>
    <mergeCell ref="DH45:EW45"/>
    <mergeCell ref="DH46:EW46"/>
    <mergeCell ref="DH52:EZ52"/>
    <mergeCell ref="DH47:EW47"/>
    <mergeCell ref="DH48:EW48"/>
    <mergeCell ref="DH49:EW49"/>
    <mergeCell ref="DH50:EW50"/>
    <mergeCell ref="DH57:EW57"/>
    <mergeCell ref="DH51:EW51"/>
    <mergeCell ref="DH53:EW53"/>
    <mergeCell ref="DH54:EW54"/>
    <mergeCell ref="DH55:EW55"/>
    <mergeCell ref="DH56:EW56"/>
  </mergeCells>
  <printOptions/>
  <pageMargins left="0.15748031496062992" right="0.15748031496062992" top="0.7480314960629921" bottom="1.141732283464567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60"/>
  <sheetViews>
    <sheetView zoomScalePageLayoutView="0" workbookViewId="0" topLeftCell="A1">
      <pane xSplit="2" ySplit="3" topLeftCell="D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R12" sqref="R12:U12"/>
    </sheetView>
  </sheetViews>
  <sheetFormatPr defaultColWidth="9.140625" defaultRowHeight="12.75"/>
  <cols>
    <col min="1" max="1" width="4.28125" style="0" customWidth="1"/>
    <col min="2" max="2" width="24.421875" style="0" customWidth="1"/>
    <col min="3" max="3" width="11.00390625" style="0" customWidth="1"/>
    <col min="4" max="4" width="8.8515625" style="0" customWidth="1"/>
    <col min="5" max="6" width="7.57421875" style="0" customWidth="1"/>
    <col min="7" max="7" width="16.8515625" style="0" customWidth="1"/>
    <col min="8" max="8" width="11.00390625" style="0" customWidth="1"/>
    <col min="9" max="9" width="10.57421875" style="0" customWidth="1"/>
    <col min="10" max="10" width="11.28125" style="0" customWidth="1"/>
    <col min="11" max="11" width="10.57421875" style="0" customWidth="1"/>
    <col min="12" max="12" width="9.8515625" style="0" customWidth="1"/>
    <col min="13" max="13" width="9.57421875" style="0" customWidth="1"/>
    <col min="14" max="14" width="9.7109375" style="0" customWidth="1"/>
    <col min="15" max="15" width="10.00390625" style="0" bestFit="1" customWidth="1"/>
    <col min="17" max="17" width="10.00390625" style="0" bestFit="1" customWidth="1"/>
    <col min="18" max="18" width="11.57421875" style="0" customWidth="1"/>
    <col min="19" max="19" width="11.28125" style="0" customWidth="1"/>
    <col min="20" max="20" width="11.57421875" style="0" customWidth="1"/>
    <col min="21" max="21" width="12.8515625" style="0" customWidth="1"/>
  </cols>
  <sheetData>
    <row r="1" spans="1:17" ht="12.75">
      <c r="A1" s="29"/>
      <c r="B1" s="186" t="s">
        <v>174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</row>
    <row r="2" spans="1:17" ht="15" customHeight="1">
      <c r="A2" s="196" t="s">
        <v>132</v>
      </c>
      <c r="B2" s="196" t="s">
        <v>13</v>
      </c>
      <c r="C2" s="196" t="s">
        <v>143</v>
      </c>
      <c r="D2" s="196" t="s">
        <v>144</v>
      </c>
      <c r="E2" s="196" t="s">
        <v>41</v>
      </c>
      <c r="F2" s="187" t="s">
        <v>204</v>
      </c>
      <c r="G2" s="196" t="s">
        <v>178</v>
      </c>
      <c r="H2" s="196" t="s">
        <v>179</v>
      </c>
      <c r="I2" s="199" t="s">
        <v>149</v>
      </c>
      <c r="J2" s="185" t="s">
        <v>150</v>
      </c>
      <c r="K2" s="185"/>
      <c r="L2" s="199" t="s">
        <v>153</v>
      </c>
      <c r="M2" s="185" t="s">
        <v>150</v>
      </c>
      <c r="N2" s="185"/>
      <c r="O2" s="199" t="s">
        <v>154</v>
      </c>
      <c r="P2" s="185" t="s">
        <v>150</v>
      </c>
      <c r="Q2" s="185"/>
    </row>
    <row r="3" spans="1:17" ht="102" customHeight="1">
      <c r="A3" s="196"/>
      <c r="B3" s="196"/>
      <c r="C3" s="196"/>
      <c r="D3" s="196"/>
      <c r="E3" s="196"/>
      <c r="F3" s="188"/>
      <c r="G3" s="196"/>
      <c r="H3" s="196"/>
      <c r="I3" s="200"/>
      <c r="J3" s="31" t="s">
        <v>151</v>
      </c>
      <c r="K3" s="31" t="s">
        <v>152</v>
      </c>
      <c r="L3" s="200"/>
      <c r="M3" s="31" t="s">
        <v>151</v>
      </c>
      <c r="N3" s="31" t="s">
        <v>152</v>
      </c>
      <c r="O3" s="200"/>
      <c r="P3" s="31" t="s">
        <v>151</v>
      </c>
      <c r="Q3" s="31" t="s">
        <v>152</v>
      </c>
    </row>
    <row r="4" spans="1:17" ht="20.25" customHeight="1">
      <c r="A4" s="185" t="s">
        <v>135</v>
      </c>
      <c r="B4" s="189" t="s">
        <v>127</v>
      </c>
      <c r="C4" s="30">
        <v>510</v>
      </c>
      <c r="D4" s="30"/>
      <c r="E4" s="30">
        <v>8</v>
      </c>
      <c r="F4" s="30"/>
      <c r="G4" s="32" t="s">
        <v>190</v>
      </c>
      <c r="H4" s="32" t="s">
        <v>201</v>
      </c>
      <c r="I4" s="33">
        <v>557996.49</v>
      </c>
      <c r="J4" s="33"/>
      <c r="K4" s="33"/>
      <c r="L4" s="33">
        <v>0</v>
      </c>
      <c r="M4" s="33"/>
      <c r="N4" s="33"/>
      <c r="O4" s="33">
        <v>0</v>
      </c>
      <c r="P4" s="33"/>
      <c r="Q4" s="33"/>
    </row>
    <row r="5" spans="1:18" ht="18" customHeight="1">
      <c r="A5" s="185"/>
      <c r="B5" s="189"/>
      <c r="C5" s="30">
        <v>510</v>
      </c>
      <c r="D5" s="30"/>
      <c r="E5" s="30">
        <v>8</v>
      </c>
      <c r="F5" s="30"/>
      <c r="G5" s="32" t="s">
        <v>189</v>
      </c>
      <c r="H5" s="32" t="s">
        <v>201</v>
      </c>
      <c r="I5" s="33">
        <v>1677841.68</v>
      </c>
      <c r="J5" s="33"/>
      <c r="K5" s="33"/>
      <c r="L5" s="33">
        <v>0</v>
      </c>
      <c r="M5" s="33"/>
      <c r="N5" s="33"/>
      <c r="O5" s="33">
        <v>0</v>
      </c>
      <c r="P5" s="33"/>
      <c r="Q5" s="33"/>
      <c r="R5" s="76"/>
    </row>
    <row r="6" spans="1:18" ht="12.75" customHeight="1">
      <c r="A6" s="198" t="s">
        <v>136</v>
      </c>
      <c r="B6" s="34" t="s">
        <v>79</v>
      </c>
      <c r="C6" s="35" t="s">
        <v>80</v>
      </c>
      <c r="D6" s="30"/>
      <c r="E6" s="30"/>
      <c r="F6" s="30"/>
      <c r="G6" s="36" t="s">
        <v>147</v>
      </c>
      <c r="H6" s="36" t="s">
        <v>148</v>
      </c>
      <c r="I6" s="37">
        <f>I8+I9+I10+I11</f>
        <v>92328210.05</v>
      </c>
      <c r="J6" s="37">
        <f>J8+J9+J10+J11</f>
        <v>8141387.05</v>
      </c>
      <c r="K6" s="37">
        <f>K8+K9+K10+K11</f>
        <v>84186823</v>
      </c>
      <c r="L6" s="37">
        <f aca="true" t="shared" si="0" ref="L6:Q6">L8+L9+L10+L11</f>
        <v>92428126.05</v>
      </c>
      <c r="M6" s="37">
        <f t="shared" si="0"/>
        <v>8141387.05</v>
      </c>
      <c r="N6" s="37">
        <f>N8+N9+N10+N11</f>
        <v>84286739</v>
      </c>
      <c r="O6" s="37">
        <f>O8+O9+O10+O11</f>
        <v>92428126.05</v>
      </c>
      <c r="P6" s="37">
        <f t="shared" si="0"/>
        <v>8141387.05</v>
      </c>
      <c r="Q6" s="37">
        <f t="shared" si="0"/>
        <v>84286739</v>
      </c>
      <c r="R6" s="76"/>
    </row>
    <row r="7" spans="1:17" ht="12.75" customHeight="1">
      <c r="A7" s="198"/>
      <c r="B7" s="31" t="s">
        <v>17</v>
      </c>
      <c r="C7" s="30"/>
      <c r="D7" s="30"/>
      <c r="E7" s="30"/>
      <c r="F7" s="30"/>
      <c r="G7" s="32"/>
      <c r="H7" s="32"/>
      <c r="I7" s="33"/>
      <c r="J7" s="33"/>
      <c r="K7" s="33"/>
      <c r="L7" s="33"/>
      <c r="M7" s="33"/>
      <c r="N7" s="33"/>
      <c r="O7" s="33"/>
      <c r="P7" s="33"/>
      <c r="Q7" s="33"/>
    </row>
    <row r="8" spans="1:20" ht="36">
      <c r="A8" s="198"/>
      <c r="B8" s="31" t="s">
        <v>45</v>
      </c>
      <c r="C8" s="30">
        <v>130</v>
      </c>
      <c r="D8" s="30"/>
      <c r="E8" s="30">
        <v>8</v>
      </c>
      <c r="F8" s="30"/>
      <c r="G8" s="32" t="s">
        <v>190</v>
      </c>
      <c r="H8" s="32" t="s">
        <v>229</v>
      </c>
      <c r="I8" s="33">
        <v>66186823</v>
      </c>
      <c r="J8" s="33"/>
      <c r="K8" s="33">
        <v>66186823</v>
      </c>
      <c r="L8" s="33">
        <v>66286739</v>
      </c>
      <c r="M8" s="33"/>
      <c r="N8" s="33">
        <v>66286739</v>
      </c>
      <c r="O8" s="33">
        <v>66286739</v>
      </c>
      <c r="P8" s="33"/>
      <c r="Q8" s="33">
        <v>66286739</v>
      </c>
      <c r="R8" s="102"/>
      <c r="S8" s="103"/>
      <c r="T8" s="103"/>
    </row>
    <row r="9" spans="1:20" ht="36">
      <c r="A9" s="198"/>
      <c r="B9" s="31" t="s">
        <v>58</v>
      </c>
      <c r="C9" s="30">
        <v>180</v>
      </c>
      <c r="D9" s="30"/>
      <c r="E9" s="30">
        <v>8</v>
      </c>
      <c r="F9" s="30"/>
      <c r="G9" s="32" t="s">
        <v>189</v>
      </c>
      <c r="H9" s="32" t="s">
        <v>229</v>
      </c>
      <c r="I9" s="33">
        <v>18000000</v>
      </c>
      <c r="J9" s="33"/>
      <c r="K9" s="33">
        <v>18000000</v>
      </c>
      <c r="L9" s="33">
        <v>18000000</v>
      </c>
      <c r="M9" s="33"/>
      <c r="N9" s="33">
        <v>18000000</v>
      </c>
      <c r="O9" s="33">
        <v>18000000</v>
      </c>
      <c r="P9" s="33"/>
      <c r="Q9" s="33">
        <v>18000000</v>
      </c>
      <c r="S9" s="76"/>
      <c r="T9" s="76"/>
    </row>
    <row r="10" spans="1:20" ht="118.5" customHeight="1">
      <c r="A10" s="198"/>
      <c r="B10" s="31" t="s">
        <v>70</v>
      </c>
      <c r="C10" s="30">
        <v>180</v>
      </c>
      <c r="D10" s="30"/>
      <c r="E10" s="30">
        <v>9</v>
      </c>
      <c r="F10" s="30"/>
      <c r="G10" s="32" t="s">
        <v>218</v>
      </c>
      <c r="H10" s="32" t="s">
        <v>230</v>
      </c>
      <c r="I10" s="33">
        <f>J10+K10</f>
        <v>1643524.8</v>
      </c>
      <c r="J10" s="33">
        <v>1643524.8</v>
      </c>
      <c r="K10" s="33"/>
      <c r="L10" s="33">
        <f>M10+N10</f>
        <v>1643524.8</v>
      </c>
      <c r="M10" s="33">
        <v>1643524.8</v>
      </c>
      <c r="N10" s="33"/>
      <c r="O10" s="33">
        <f>P10+Q10</f>
        <v>1643524.8</v>
      </c>
      <c r="P10" s="33">
        <v>1643524.8</v>
      </c>
      <c r="Q10" s="33"/>
      <c r="S10" s="76"/>
      <c r="T10" s="76"/>
    </row>
    <row r="11" spans="1:20" ht="118.5" customHeight="1">
      <c r="A11" s="198"/>
      <c r="B11" s="31" t="s">
        <v>70</v>
      </c>
      <c r="C11" s="30">
        <v>180</v>
      </c>
      <c r="D11" s="30"/>
      <c r="E11" s="30">
        <v>9</v>
      </c>
      <c r="F11" s="30"/>
      <c r="G11" s="32" t="s">
        <v>63</v>
      </c>
      <c r="H11" s="32" t="s">
        <v>231</v>
      </c>
      <c r="I11" s="33">
        <f>J11+K11</f>
        <v>6497862.25</v>
      </c>
      <c r="J11" s="33">
        <v>6497862.25</v>
      </c>
      <c r="K11" s="33"/>
      <c r="L11" s="33">
        <f>M11+N11</f>
        <v>6497862.25</v>
      </c>
      <c r="M11" s="33">
        <v>6497862.25</v>
      </c>
      <c r="N11" s="33"/>
      <c r="O11" s="33">
        <f>P11+Q11</f>
        <v>6497862.25</v>
      </c>
      <c r="P11" s="33">
        <v>6497862.25</v>
      </c>
      <c r="Q11" s="33"/>
      <c r="R11">
        <v>4</v>
      </c>
      <c r="S11">
        <v>2</v>
      </c>
      <c r="T11" s="103">
        <v>5</v>
      </c>
    </row>
    <row r="12" spans="1:21" ht="12.75" customHeight="1">
      <c r="A12" s="204" t="s">
        <v>175</v>
      </c>
      <c r="B12" s="38" t="s">
        <v>117</v>
      </c>
      <c r="C12" s="30" t="s">
        <v>80</v>
      </c>
      <c r="D12" s="30"/>
      <c r="E12" s="30"/>
      <c r="F12" s="35" t="s">
        <v>207</v>
      </c>
      <c r="G12" s="32" t="s">
        <v>147</v>
      </c>
      <c r="H12" s="32" t="s">
        <v>148</v>
      </c>
      <c r="I12" s="37">
        <f>J12+K12</f>
        <v>94564048.22</v>
      </c>
      <c r="J12" s="37">
        <f>J15+J16+J17+J20+J21+J22+J23+J30+J33+J34+J36+J41+J43+J45+J47+J48+J49+J46+J18+J42+J27+J31+J24+J14+J19+J44+J26</f>
        <v>8141387.05</v>
      </c>
      <c r="K12" s="37">
        <f>K15+K16+K17+K18+K19+K20+K21+K22+K23+K24+K27+K26+K30+K31+K33+K34+K35+K36+K40+K44+K45+K46+K42</f>
        <v>86422661.17</v>
      </c>
      <c r="L12" s="37">
        <f>L15+L16+L17+L20+L21+L22+L23+L30+L33+L34+L36+L41+L43+L45+L47+L48+L49+L46+L18+L42+L27+L31+L24+L14+L19+L44+L26+L35</f>
        <v>92428126.05</v>
      </c>
      <c r="M12" s="37">
        <f>M15+M16+M17+M20+M21+M22+M23+M30+M33+M34+M36+M41+M43+M45+M47+M48+M49+M46+M18+M42+M27+M31+M24+M14+M19+M44+M26</f>
        <v>8141387.05</v>
      </c>
      <c r="N12" s="37">
        <f>N15+N16+N17+N20+N21+N22+N23+N30+N33+N34+N36+N41+N43+N45+N47+N48+N49+N46+N18+N42+N27+N31+N24+N14+N19+N44+N26+N35</f>
        <v>84286739</v>
      </c>
      <c r="O12" s="37">
        <f>O15+O16+O17+O20+O21+O22+O23+O30+O33+O34+O36+O41+O43+O45+O47+O48+O49+O46+O18+O42+O27+O31+O24+O14+O19+O44+O26+O35</f>
        <v>92428126.05</v>
      </c>
      <c r="P12" s="37">
        <f>P15+P16+P17+P20+P21+P22+P23+P30+P33+P34+P36+P41+P43+P45+P47+P48+P49+P46+P18+P42+P27+P31+P24+P14+P19+P44+P26</f>
        <v>8141387.05</v>
      </c>
      <c r="Q12" s="37">
        <f>Q15+Q16+Q17+Q20+Q21+Q22+Q23+Q30+Q33+Q34+Q36+Q41+Q43+Q45+Q47+Q48+Q49+Q46+Q18+Q42+Q27+Q31+Q24+Q14+Q19+Q44+Q26+Q35</f>
        <v>84286739</v>
      </c>
      <c r="R12" s="76">
        <f>I16+I18+I21+I23+I26+I30+I33+I36+I40+I42+I46</f>
        <v>66744819.49</v>
      </c>
      <c r="S12" s="76">
        <f>I15+I17+I20+I22+I24+I27+I31+I34+I35+I44+I45</f>
        <v>19677841.68</v>
      </c>
      <c r="T12" s="76">
        <f>I48+I49</f>
        <v>8141387.05</v>
      </c>
      <c r="U12" s="76">
        <f>SUM(R12:T12)</f>
        <v>94564048.22</v>
      </c>
    </row>
    <row r="13" spans="1:17" ht="12.75" customHeight="1">
      <c r="A13" s="205"/>
      <c r="B13" s="31" t="s">
        <v>17</v>
      </c>
      <c r="C13" s="30"/>
      <c r="D13" s="30"/>
      <c r="E13" s="30"/>
      <c r="F13" s="35"/>
      <c r="G13" s="32"/>
      <c r="H13" s="32"/>
      <c r="I13" s="33"/>
      <c r="J13" s="33"/>
      <c r="K13" s="33"/>
      <c r="L13" s="33"/>
      <c r="M13" s="33"/>
      <c r="N13" s="33"/>
      <c r="O13" s="33"/>
      <c r="P13" s="33"/>
      <c r="Q13" s="33"/>
    </row>
    <row r="14" spans="1:17" ht="12.75" customHeight="1">
      <c r="A14" s="205"/>
      <c r="B14" s="39" t="s">
        <v>88</v>
      </c>
      <c r="C14" s="30">
        <v>211</v>
      </c>
      <c r="D14" s="30">
        <v>111</v>
      </c>
      <c r="E14" s="30">
        <v>8</v>
      </c>
      <c r="F14" s="35" t="s">
        <v>205</v>
      </c>
      <c r="G14" s="32" t="s">
        <v>190</v>
      </c>
      <c r="H14" s="32" t="s">
        <v>201</v>
      </c>
      <c r="I14" s="33"/>
      <c r="J14" s="33"/>
      <c r="K14" s="33"/>
      <c r="L14" s="33"/>
      <c r="M14" s="33"/>
      <c r="N14" s="33"/>
      <c r="O14" s="33"/>
      <c r="P14" s="33"/>
      <c r="Q14" s="33"/>
    </row>
    <row r="15" spans="1:19" ht="12.75" customHeight="1">
      <c r="A15" s="205"/>
      <c r="B15" s="39" t="s">
        <v>88</v>
      </c>
      <c r="C15" s="30">
        <v>211</v>
      </c>
      <c r="D15" s="30">
        <v>111</v>
      </c>
      <c r="E15" s="30">
        <v>8</v>
      </c>
      <c r="F15" s="35" t="s">
        <v>205</v>
      </c>
      <c r="G15" s="32" t="s">
        <v>189</v>
      </c>
      <c r="H15" s="32" t="s">
        <v>201</v>
      </c>
      <c r="I15" s="33">
        <v>104192.95</v>
      </c>
      <c r="J15" s="33"/>
      <c r="K15" s="33">
        <v>104192.95</v>
      </c>
      <c r="L15" s="33"/>
      <c r="M15" s="33"/>
      <c r="N15" s="33"/>
      <c r="O15" s="33"/>
      <c r="P15" s="33"/>
      <c r="Q15" s="33"/>
      <c r="R15" s="76"/>
      <c r="S15" s="76"/>
    </row>
    <row r="16" spans="1:17" ht="12.75" customHeight="1">
      <c r="A16" s="205"/>
      <c r="B16" s="39" t="s">
        <v>88</v>
      </c>
      <c r="C16" s="30">
        <v>211</v>
      </c>
      <c r="D16" s="30">
        <v>111</v>
      </c>
      <c r="E16" s="30">
        <v>8</v>
      </c>
      <c r="F16" s="35" t="s">
        <v>205</v>
      </c>
      <c r="G16" s="32" t="s">
        <v>190</v>
      </c>
      <c r="H16" s="32" t="s">
        <v>229</v>
      </c>
      <c r="I16" s="33">
        <v>43110431</v>
      </c>
      <c r="J16" s="33"/>
      <c r="K16" s="33">
        <v>43110431</v>
      </c>
      <c r="L16" s="33">
        <v>39125309</v>
      </c>
      <c r="M16" s="33"/>
      <c r="N16" s="33">
        <v>39125309</v>
      </c>
      <c r="O16" s="33">
        <v>39125309</v>
      </c>
      <c r="P16" s="33"/>
      <c r="Q16" s="33">
        <v>39125309</v>
      </c>
    </row>
    <row r="17" spans="1:17" ht="12.75" customHeight="1">
      <c r="A17" s="205"/>
      <c r="B17" s="39" t="s">
        <v>88</v>
      </c>
      <c r="C17" s="30">
        <v>211</v>
      </c>
      <c r="D17" s="30">
        <v>111</v>
      </c>
      <c r="E17" s="30">
        <v>8</v>
      </c>
      <c r="F17" s="35" t="s">
        <v>205</v>
      </c>
      <c r="G17" s="32" t="s">
        <v>189</v>
      </c>
      <c r="H17" s="32" t="s">
        <v>229</v>
      </c>
      <c r="I17" s="33">
        <v>827390</v>
      </c>
      <c r="J17" s="33"/>
      <c r="K17" s="33">
        <v>827390</v>
      </c>
      <c r="L17" s="33">
        <v>827390</v>
      </c>
      <c r="M17" s="33"/>
      <c r="N17" s="33">
        <v>827390</v>
      </c>
      <c r="O17" s="33">
        <v>827390</v>
      </c>
      <c r="P17" s="33"/>
      <c r="Q17" s="33">
        <v>827390</v>
      </c>
    </row>
    <row r="18" spans="1:17" ht="12.75" customHeight="1">
      <c r="A18" s="205"/>
      <c r="B18" s="39" t="s">
        <v>90</v>
      </c>
      <c r="C18" s="30">
        <v>212</v>
      </c>
      <c r="D18" s="30">
        <v>112</v>
      </c>
      <c r="E18" s="30">
        <v>8</v>
      </c>
      <c r="F18" s="35" t="s">
        <v>205</v>
      </c>
      <c r="G18" s="32" t="s">
        <v>190</v>
      </c>
      <c r="H18" s="32" t="s">
        <v>229</v>
      </c>
      <c r="I18" s="33">
        <v>4485</v>
      </c>
      <c r="J18" s="33"/>
      <c r="K18" s="33">
        <v>4485</v>
      </c>
      <c r="L18" s="33">
        <v>4485</v>
      </c>
      <c r="M18" s="33"/>
      <c r="N18" s="33">
        <v>4485</v>
      </c>
      <c r="O18" s="33">
        <v>4485</v>
      </c>
      <c r="P18" s="33"/>
      <c r="Q18" s="33">
        <v>4485</v>
      </c>
    </row>
    <row r="19" spans="1:17" ht="23.25" customHeight="1">
      <c r="A19" s="205"/>
      <c r="B19" s="39" t="s">
        <v>92</v>
      </c>
      <c r="C19" s="30">
        <v>213</v>
      </c>
      <c r="D19" s="30">
        <v>119</v>
      </c>
      <c r="E19" s="30">
        <v>8</v>
      </c>
      <c r="F19" s="35" t="s">
        <v>205</v>
      </c>
      <c r="G19" s="32" t="s">
        <v>190</v>
      </c>
      <c r="H19" s="32" t="s">
        <v>201</v>
      </c>
      <c r="I19" s="33"/>
      <c r="J19" s="33"/>
      <c r="K19" s="33"/>
      <c r="L19" s="33"/>
      <c r="M19" s="33"/>
      <c r="N19" s="33"/>
      <c r="O19" s="33"/>
      <c r="P19" s="33"/>
      <c r="Q19" s="33"/>
    </row>
    <row r="20" spans="1:17" ht="24">
      <c r="A20" s="205"/>
      <c r="B20" s="39" t="s">
        <v>92</v>
      </c>
      <c r="C20" s="30">
        <v>213</v>
      </c>
      <c r="D20" s="30">
        <v>119</v>
      </c>
      <c r="E20" s="30">
        <v>8</v>
      </c>
      <c r="F20" s="35" t="s">
        <v>205</v>
      </c>
      <c r="G20" s="32" t="s">
        <v>189</v>
      </c>
      <c r="H20" s="32" t="s">
        <v>201</v>
      </c>
      <c r="I20" s="33">
        <v>31466.27</v>
      </c>
      <c r="J20" s="33"/>
      <c r="K20" s="33">
        <v>31466.27</v>
      </c>
      <c r="L20" s="33"/>
      <c r="M20" s="33"/>
      <c r="N20" s="33"/>
      <c r="O20" s="33"/>
      <c r="P20" s="33"/>
      <c r="Q20" s="33"/>
    </row>
    <row r="21" spans="1:17" ht="24">
      <c r="A21" s="205"/>
      <c r="B21" s="39" t="s">
        <v>92</v>
      </c>
      <c r="C21" s="30">
        <v>213</v>
      </c>
      <c r="D21" s="30">
        <v>119</v>
      </c>
      <c r="E21" s="30">
        <v>8</v>
      </c>
      <c r="F21" s="35" t="s">
        <v>205</v>
      </c>
      <c r="G21" s="32" t="s">
        <v>190</v>
      </c>
      <c r="H21" s="32" t="s">
        <v>229</v>
      </c>
      <c r="I21" s="33">
        <v>13019349</v>
      </c>
      <c r="J21" s="33"/>
      <c r="K21" s="33">
        <v>13019349</v>
      </c>
      <c r="L21" s="33">
        <v>11815843</v>
      </c>
      <c r="M21" s="33"/>
      <c r="N21" s="33">
        <v>11815843</v>
      </c>
      <c r="O21" s="33">
        <v>11815843</v>
      </c>
      <c r="P21" s="33"/>
      <c r="Q21" s="33">
        <v>11815843</v>
      </c>
    </row>
    <row r="22" spans="1:17" ht="24">
      <c r="A22" s="205"/>
      <c r="B22" s="39" t="s">
        <v>92</v>
      </c>
      <c r="C22" s="30">
        <v>213</v>
      </c>
      <c r="D22" s="30">
        <v>119</v>
      </c>
      <c r="E22" s="30">
        <v>8</v>
      </c>
      <c r="F22" s="35" t="s">
        <v>205</v>
      </c>
      <c r="G22" s="32" t="s">
        <v>189</v>
      </c>
      <c r="H22" s="32" t="s">
        <v>229</v>
      </c>
      <c r="I22" s="33">
        <v>249872</v>
      </c>
      <c r="J22" s="33"/>
      <c r="K22" s="33">
        <v>249872</v>
      </c>
      <c r="L22" s="33">
        <v>249872</v>
      </c>
      <c r="M22" s="33"/>
      <c r="N22" s="33">
        <v>249872</v>
      </c>
      <c r="O22" s="33">
        <v>249872</v>
      </c>
      <c r="P22" s="33"/>
      <c r="Q22" s="33">
        <v>249872</v>
      </c>
    </row>
    <row r="23" spans="1:21" ht="12.75" customHeight="1">
      <c r="A23" s="205"/>
      <c r="B23" s="190" t="s">
        <v>94</v>
      </c>
      <c r="C23" s="193">
        <v>221</v>
      </c>
      <c r="D23" s="30">
        <v>244</v>
      </c>
      <c r="E23" s="30">
        <v>8</v>
      </c>
      <c r="F23" s="35" t="s">
        <v>205</v>
      </c>
      <c r="G23" s="32" t="s">
        <v>190</v>
      </c>
      <c r="H23" s="32" t="s">
        <v>229</v>
      </c>
      <c r="I23" s="33">
        <v>147074</v>
      </c>
      <c r="J23" s="33"/>
      <c r="K23" s="33">
        <v>147074</v>
      </c>
      <c r="L23" s="33">
        <v>147074</v>
      </c>
      <c r="M23" s="33"/>
      <c r="N23" s="33">
        <v>147074</v>
      </c>
      <c r="O23" s="33">
        <v>147074</v>
      </c>
      <c r="P23" s="33"/>
      <c r="Q23" s="33">
        <v>147074</v>
      </c>
      <c r="R23" s="104"/>
      <c r="S23" s="104"/>
      <c r="T23" s="104"/>
      <c r="U23" s="104">
        <v>4</v>
      </c>
    </row>
    <row r="24" spans="1:19" ht="12.75" customHeight="1">
      <c r="A24" s="205"/>
      <c r="B24" s="192"/>
      <c r="C24" s="195"/>
      <c r="D24" s="30">
        <v>244</v>
      </c>
      <c r="E24" s="30">
        <v>8</v>
      </c>
      <c r="F24" s="35" t="s">
        <v>205</v>
      </c>
      <c r="G24" s="32" t="s">
        <v>189</v>
      </c>
      <c r="H24" s="32" t="s">
        <v>229</v>
      </c>
      <c r="I24" s="33">
        <v>5994</v>
      </c>
      <c r="J24" s="33"/>
      <c r="K24" s="33">
        <v>5994</v>
      </c>
      <c r="L24" s="33">
        <v>5994</v>
      </c>
      <c r="M24" s="33"/>
      <c r="N24" s="33">
        <v>5994</v>
      </c>
      <c r="O24" s="33">
        <v>5994</v>
      </c>
      <c r="P24" s="33"/>
      <c r="Q24" s="33">
        <v>5994</v>
      </c>
      <c r="R24" s="76"/>
      <c r="S24" s="76"/>
    </row>
    <row r="25" spans="1:17" ht="12.75" customHeight="1">
      <c r="A25" s="205"/>
      <c r="B25" s="39" t="s">
        <v>96</v>
      </c>
      <c r="C25" s="30">
        <v>222</v>
      </c>
      <c r="D25" s="30">
        <v>244</v>
      </c>
      <c r="E25" s="30">
        <v>8</v>
      </c>
      <c r="F25" s="35" t="s">
        <v>205</v>
      </c>
      <c r="G25" s="32" t="s">
        <v>190</v>
      </c>
      <c r="H25" s="32" t="s">
        <v>229</v>
      </c>
      <c r="I25" s="33"/>
      <c r="J25" s="33"/>
      <c r="K25" s="33"/>
      <c r="L25" s="33"/>
      <c r="M25" s="33"/>
      <c r="N25" s="33"/>
      <c r="O25" s="33"/>
      <c r="P25" s="33"/>
      <c r="Q25" s="33"/>
    </row>
    <row r="26" spans="1:17" ht="12.75" customHeight="1">
      <c r="A26" s="205"/>
      <c r="B26" s="201" t="s">
        <v>98</v>
      </c>
      <c r="C26" s="193">
        <v>223</v>
      </c>
      <c r="D26" s="30">
        <v>244</v>
      </c>
      <c r="E26" s="30">
        <v>8</v>
      </c>
      <c r="F26" s="35" t="s">
        <v>205</v>
      </c>
      <c r="G26" s="32" t="s">
        <v>190</v>
      </c>
      <c r="H26" s="32" t="s">
        <v>229</v>
      </c>
      <c r="I26" s="33">
        <v>3935067</v>
      </c>
      <c r="J26" s="33"/>
      <c r="K26" s="33">
        <v>3935067</v>
      </c>
      <c r="L26" s="33">
        <v>3935067</v>
      </c>
      <c r="M26" s="33"/>
      <c r="N26" s="33">
        <v>3935067</v>
      </c>
      <c r="O26" s="33">
        <v>3935067</v>
      </c>
      <c r="P26" s="33"/>
      <c r="Q26" s="33">
        <v>3935067</v>
      </c>
    </row>
    <row r="27" spans="1:17" ht="12.75" customHeight="1">
      <c r="A27" s="205"/>
      <c r="B27" s="202"/>
      <c r="C27" s="195"/>
      <c r="D27" s="30">
        <v>244</v>
      </c>
      <c r="E27" s="30">
        <v>8</v>
      </c>
      <c r="F27" s="35" t="s">
        <v>205</v>
      </c>
      <c r="G27" s="32" t="s">
        <v>189</v>
      </c>
      <c r="H27" s="32" t="s">
        <v>229</v>
      </c>
      <c r="I27" s="33">
        <v>148422</v>
      </c>
      <c r="J27" s="33"/>
      <c r="K27" s="33">
        <v>148422</v>
      </c>
      <c r="L27" s="33">
        <v>148422</v>
      </c>
      <c r="M27" s="33"/>
      <c r="N27" s="33">
        <v>148422</v>
      </c>
      <c r="O27" s="33">
        <v>148422</v>
      </c>
      <c r="P27" s="33"/>
      <c r="Q27" s="33">
        <v>148422</v>
      </c>
    </row>
    <row r="28" spans="1:17" ht="24">
      <c r="A28" s="205"/>
      <c r="B28" s="39" t="s">
        <v>100</v>
      </c>
      <c r="C28" s="30">
        <v>224</v>
      </c>
      <c r="D28" s="30">
        <v>244</v>
      </c>
      <c r="E28" s="30">
        <v>8</v>
      </c>
      <c r="F28" s="35" t="s">
        <v>205</v>
      </c>
      <c r="G28" s="32" t="s">
        <v>190</v>
      </c>
      <c r="H28" s="32" t="s">
        <v>229</v>
      </c>
      <c r="I28" s="33"/>
      <c r="J28" s="33"/>
      <c r="K28" s="33"/>
      <c r="L28" s="33"/>
      <c r="M28" s="33"/>
      <c r="N28" s="33"/>
      <c r="O28" s="33"/>
      <c r="P28" s="33"/>
      <c r="Q28" s="33"/>
    </row>
    <row r="29" spans="1:17" ht="25.5" customHeight="1">
      <c r="A29" s="205"/>
      <c r="B29" s="190" t="s">
        <v>102</v>
      </c>
      <c r="C29" s="193">
        <v>225</v>
      </c>
      <c r="D29" s="30">
        <v>243</v>
      </c>
      <c r="E29" s="30">
        <v>8</v>
      </c>
      <c r="F29" s="35" t="s">
        <v>205</v>
      </c>
      <c r="G29" s="32" t="s">
        <v>218</v>
      </c>
      <c r="H29" s="32" t="s">
        <v>229</v>
      </c>
      <c r="I29" s="33"/>
      <c r="J29" s="33"/>
      <c r="K29" s="33"/>
      <c r="L29" s="33"/>
      <c r="M29" s="33"/>
      <c r="N29" s="33"/>
      <c r="O29" s="33"/>
      <c r="P29" s="33"/>
      <c r="Q29" s="33"/>
    </row>
    <row r="30" spans="1:17" ht="12.75" customHeight="1">
      <c r="A30" s="205"/>
      <c r="B30" s="191"/>
      <c r="C30" s="194"/>
      <c r="D30" s="30">
        <v>244</v>
      </c>
      <c r="E30" s="30">
        <v>8</v>
      </c>
      <c r="F30" s="35" t="s">
        <v>205</v>
      </c>
      <c r="G30" s="32" t="s">
        <v>190</v>
      </c>
      <c r="H30" s="32" t="s">
        <v>229</v>
      </c>
      <c r="I30" s="33">
        <v>1920620</v>
      </c>
      <c r="J30" s="33"/>
      <c r="K30" s="33">
        <v>1920620</v>
      </c>
      <c r="L30" s="33">
        <v>4009164</v>
      </c>
      <c r="M30" s="33"/>
      <c r="N30" s="33">
        <v>4009164</v>
      </c>
      <c r="O30" s="33">
        <v>4009164</v>
      </c>
      <c r="P30" s="33"/>
      <c r="Q30" s="33">
        <v>4009164</v>
      </c>
    </row>
    <row r="31" spans="1:17" ht="12.75" customHeight="1">
      <c r="A31" s="205"/>
      <c r="B31" s="192"/>
      <c r="C31" s="195"/>
      <c r="D31" s="30">
        <v>244</v>
      </c>
      <c r="E31" s="30">
        <v>8</v>
      </c>
      <c r="F31" s="35" t="s">
        <v>205</v>
      </c>
      <c r="G31" s="32" t="s">
        <v>189</v>
      </c>
      <c r="H31" s="32" t="s">
        <v>229</v>
      </c>
      <c r="I31" s="33">
        <v>161940</v>
      </c>
      <c r="J31" s="33"/>
      <c r="K31" s="33">
        <v>161940</v>
      </c>
      <c r="L31" s="33">
        <v>161940</v>
      </c>
      <c r="M31" s="33"/>
      <c r="N31" s="33">
        <v>161940</v>
      </c>
      <c r="O31" s="33">
        <v>161940</v>
      </c>
      <c r="P31" s="33"/>
      <c r="Q31" s="33">
        <v>161940</v>
      </c>
    </row>
    <row r="32" spans="1:17" ht="12.75" customHeight="1">
      <c r="A32" s="205"/>
      <c r="B32" s="41" t="s">
        <v>104</v>
      </c>
      <c r="C32" s="193">
        <v>226</v>
      </c>
      <c r="D32" s="30">
        <v>243</v>
      </c>
      <c r="E32" s="30">
        <v>8</v>
      </c>
      <c r="F32" s="35" t="s">
        <v>205</v>
      </c>
      <c r="G32" s="32" t="s">
        <v>218</v>
      </c>
      <c r="H32" s="32" t="s">
        <v>229</v>
      </c>
      <c r="I32" s="33"/>
      <c r="J32" s="33"/>
      <c r="K32" s="33"/>
      <c r="L32" s="33"/>
      <c r="M32" s="33"/>
      <c r="N32" s="33"/>
      <c r="O32" s="33"/>
      <c r="P32" s="33"/>
      <c r="Q32" s="33"/>
    </row>
    <row r="33" spans="1:17" ht="12.75" customHeight="1">
      <c r="A33" s="205"/>
      <c r="B33" s="42"/>
      <c r="C33" s="194"/>
      <c r="D33" s="40">
        <v>244</v>
      </c>
      <c r="E33" s="40">
        <v>8</v>
      </c>
      <c r="F33" s="77" t="s">
        <v>205</v>
      </c>
      <c r="G33" s="43" t="s">
        <v>190</v>
      </c>
      <c r="H33" s="43" t="s">
        <v>229</v>
      </c>
      <c r="I33" s="44">
        <v>2001356</v>
      </c>
      <c r="J33" s="33"/>
      <c r="K33" s="44">
        <v>2001356</v>
      </c>
      <c r="L33" s="44">
        <v>4201356</v>
      </c>
      <c r="M33" s="33"/>
      <c r="N33" s="44">
        <v>4201356</v>
      </c>
      <c r="O33" s="44">
        <v>4201356</v>
      </c>
      <c r="P33" s="33"/>
      <c r="Q33" s="44">
        <v>4201356</v>
      </c>
    </row>
    <row r="34" spans="1:17" ht="12.75" customHeight="1">
      <c r="A34" s="205"/>
      <c r="B34" s="42"/>
      <c r="C34" s="195"/>
      <c r="D34" s="45">
        <v>244</v>
      </c>
      <c r="E34" s="45">
        <v>8</v>
      </c>
      <c r="F34" s="78" t="s">
        <v>205</v>
      </c>
      <c r="G34" s="32" t="s">
        <v>189</v>
      </c>
      <c r="H34" s="46" t="s">
        <v>229</v>
      </c>
      <c r="I34" s="33">
        <v>156126</v>
      </c>
      <c r="J34" s="33"/>
      <c r="K34" s="33">
        <v>156126</v>
      </c>
      <c r="L34" s="33">
        <v>156126</v>
      </c>
      <c r="M34" s="33"/>
      <c r="N34" s="33">
        <v>156126</v>
      </c>
      <c r="O34" s="33">
        <v>156126</v>
      </c>
      <c r="P34" s="33"/>
      <c r="Q34" s="33">
        <v>156126</v>
      </c>
    </row>
    <row r="35" spans="1:17" ht="12.75">
      <c r="A35" s="205"/>
      <c r="B35" s="47" t="s">
        <v>108</v>
      </c>
      <c r="C35" s="193">
        <v>290</v>
      </c>
      <c r="D35" s="30">
        <v>853</v>
      </c>
      <c r="E35" s="30">
        <v>8</v>
      </c>
      <c r="F35" s="35" t="s">
        <v>205</v>
      </c>
      <c r="G35" s="32" t="s">
        <v>189</v>
      </c>
      <c r="H35" s="32" t="s">
        <v>229</v>
      </c>
      <c r="I35" s="33">
        <v>40000</v>
      </c>
      <c r="J35" s="33"/>
      <c r="K35" s="33">
        <v>40000</v>
      </c>
      <c r="L35" s="33">
        <v>40000</v>
      </c>
      <c r="M35" s="33"/>
      <c r="N35" s="33">
        <v>40000</v>
      </c>
      <c r="O35" s="33">
        <v>40000</v>
      </c>
      <c r="P35" s="33"/>
      <c r="Q35" s="33">
        <v>40000</v>
      </c>
    </row>
    <row r="36" spans="1:17" ht="12.75">
      <c r="A36" s="205"/>
      <c r="B36" s="48"/>
      <c r="C36" s="194"/>
      <c r="D36" s="30">
        <v>853</v>
      </c>
      <c r="E36" s="30">
        <v>8</v>
      </c>
      <c r="F36" s="77" t="s">
        <v>205</v>
      </c>
      <c r="G36" s="43" t="s">
        <v>190</v>
      </c>
      <c r="H36" s="43" t="s">
        <v>229</v>
      </c>
      <c r="I36" s="33">
        <v>19000</v>
      </c>
      <c r="J36" s="33"/>
      <c r="K36" s="33">
        <v>19000</v>
      </c>
      <c r="L36" s="33">
        <v>19000</v>
      </c>
      <c r="M36" s="33"/>
      <c r="N36" s="33">
        <v>19000</v>
      </c>
      <c r="O36" s="33">
        <v>19000</v>
      </c>
      <c r="P36" s="33"/>
      <c r="Q36" s="33">
        <v>19000</v>
      </c>
    </row>
    <row r="37" spans="1:17" ht="12.75">
      <c r="A37" s="205"/>
      <c r="B37" s="48"/>
      <c r="C37" s="194"/>
      <c r="D37" s="30">
        <v>853</v>
      </c>
      <c r="E37" s="30">
        <v>8</v>
      </c>
      <c r="F37" s="77" t="s">
        <v>205</v>
      </c>
      <c r="G37" s="32" t="s">
        <v>189</v>
      </c>
      <c r="H37" s="43" t="s">
        <v>201</v>
      </c>
      <c r="I37" s="33"/>
      <c r="J37" s="33"/>
      <c r="K37" s="33"/>
      <c r="L37" s="33"/>
      <c r="M37" s="33"/>
      <c r="N37" s="33"/>
      <c r="O37" s="33"/>
      <c r="P37" s="33"/>
      <c r="Q37" s="33"/>
    </row>
    <row r="38" spans="1:17" ht="12.75">
      <c r="A38" s="205"/>
      <c r="B38" s="48"/>
      <c r="C38" s="195"/>
      <c r="D38" s="30">
        <v>853</v>
      </c>
      <c r="E38" s="30">
        <v>8</v>
      </c>
      <c r="F38" s="77" t="s">
        <v>205</v>
      </c>
      <c r="G38" s="43" t="s">
        <v>190</v>
      </c>
      <c r="H38" s="43" t="s">
        <v>201</v>
      </c>
      <c r="I38" s="33"/>
      <c r="J38" s="33"/>
      <c r="K38" s="33"/>
      <c r="L38" s="33"/>
      <c r="M38" s="33"/>
      <c r="N38" s="33"/>
      <c r="O38" s="33"/>
      <c r="P38" s="33"/>
      <c r="Q38" s="33"/>
    </row>
    <row r="39" spans="1:17" ht="12.75">
      <c r="A39" s="205"/>
      <c r="B39" s="190" t="s">
        <v>110</v>
      </c>
      <c r="C39" s="193">
        <v>310</v>
      </c>
      <c r="D39" s="193">
        <v>244</v>
      </c>
      <c r="E39" s="30">
        <v>8</v>
      </c>
      <c r="F39" s="77" t="s">
        <v>205</v>
      </c>
      <c r="G39" s="32" t="s">
        <v>189</v>
      </c>
      <c r="H39" s="32" t="s">
        <v>201</v>
      </c>
      <c r="I39" s="33"/>
      <c r="J39" s="33"/>
      <c r="K39" s="33"/>
      <c r="L39" s="33"/>
      <c r="M39" s="33"/>
      <c r="N39" s="33"/>
      <c r="O39" s="33"/>
      <c r="P39" s="33"/>
      <c r="Q39" s="33"/>
    </row>
    <row r="40" spans="1:17" ht="12.75">
      <c r="A40" s="205"/>
      <c r="B40" s="191"/>
      <c r="C40" s="194"/>
      <c r="D40" s="194"/>
      <c r="E40" s="30">
        <v>8</v>
      </c>
      <c r="F40" s="77" t="s">
        <v>205</v>
      </c>
      <c r="G40" s="43" t="s">
        <v>190</v>
      </c>
      <c r="H40" s="32" t="s">
        <v>201</v>
      </c>
      <c r="I40" s="33">
        <v>557996.49</v>
      </c>
      <c r="J40" s="33"/>
      <c r="K40" s="33">
        <v>557996.49</v>
      </c>
      <c r="L40" s="33"/>
      <c r="M40" s="33"/>
      <c r="N40" s="33"/>
      <c r="O40" s="33"/>
      <c r="P40" s="33"/>
      <c r="Q40" s="33"/>
    </row>
    <row r="41" spans="1:17" ht="12" customHeight="1">
      <c r="A41" s="205"/>
      <c r="B41" s="191"/>
      <c r="C41" s="194"/>
      <c r="D41" s="194"/>
      <c r="E41" s="30">
        <v>8</v>
      </c>
      <c r="F41" s="35" t="s">
        <v>205</v>
      </c>
      <c r="G41" s="32" t="s">
        <v>189</v>
      </c>
      <c r="H41" s="32" t="s">
        <v>229</v>
      </c>
      <c r="I41" s="33"/>
      <c r="J41" s="33"/>
      <c r="K41" s="33"/>
      <c r="L41" s="33"/>
      <c r="M41" s="33"/>
      <c r="N41" s="33"/>
      <c r="O41" s="33"/>
      <c r="P41" s="33"/>
      <c r="Q41" s="33"/>
    </row>
    <row r="42" spans="1:17" ht="12.75">
      <c r="A42" s="205"/>
      <c r="B42" s="192"/>
      <c r="C42" s="195"/>
      <c r="D42" s="195"/>
      <c r="E42" s="30">
        <v>8</v>
      </c>
      <c r="F42" s="77" t="s">
        <v>205</v>
      </c>
      <c r="G42" s="43" t="s">
        <v>190</v>
      </c>
      <c r="H42" s="32" t="s">
        <v>229</v>
      </c>
      <c r="I42" s="33">
        <v>909441</v>
      </c>
      <c r="J42" s="33"/>
      <c r="K42" s="33">
        <v>909441</v>
      </c>
      <c r="L42" s="33">
        <v>1359441</v>
      </c>
      <c r="M42" s="33"/>
      <c r="N42" s="33">
        <v>1359441</v>
      </c>
      <c r="O42" s="33">
        <v>1359441</v>
      </c>
      <c r="P42" s="33"/>
      <c r="Q42" s="33">
        <v>1359441</v>
      </c>
    </row>
    <row r="43" spans="1:17" ht="12.75" customHeight="1">
      <c r="A43" s="205"/>
      <c r="B43" s="197" t="s">
        <v>112</v>
      </c>
      <c r="C43" s="185">
        <v>340</v>
      </c>
      <c r="D43" s="185">
        <v>244</v>
      </c>
      <c r="E43" s="30">
        <v>8</v>
      </c>
      <c r="F43" s="35" t="s">
        <v>205</v>
      </c>
      <c r="G43" s="32" t="s">
        <v>190</v>
      </c>
      <c r="H43" s="46" t="s">
        <v>201</v>
      </c>
      <c r="I43" s="33"/>
      <c r="J43" s="33"/>
      <c r="K43" s="33"/>
      <c r="L43" s="33"/>
      <c r="M43" s="33"/>
      <c r="N43" s="33"/>
      <c r="O43" s="33"/>
      <c r="P43" s="33"/>
      <c r="Q43" s="33"/>
    </row>
    <row r="44" spans="1:17" ht="12.75" customHeight="1">
      <c r="A44" s="205"/>
      <c r="B44" s="197"/>
      <c r="C44" s="185"/>
      <c r="D44" s="185"/>
      <c r="E44" s="30">
        <v>8</v>
      </c>
      <c r="F44" s="35" t="s">
        <v>205</v>
      </c>
      <c r="G44" s="32" t="s">
        <v>189</v>
      </c>
      <c r="H44" s="46" t="s">
        <v>201</v>
      </c>
      <c r="I44" s="33">
        <v>1542182.46</v>
      </c>
      <c r="J44" s="33"/>
      <c r="K44" s="33">
        <v>1542182.46</v>
      </c>
      <c r="L44" s="33"/>
      <c r="M44" s="33"/>
      <c r="N44" s="33"/>
      <c r="O44" s="33"/>
      <c r="P44" s="33"/>
      <c r="Q44" s="33"/>
    </row>
    <row r="45" spans="1:17" ht="12.75" customHeight="1">
      <c r="A45" s="205"/>
      <c r="B45" s="197"/>
      <c r="C45" s="185"/>
      <c r="D45" s="185"/>
      <c r="E45" s="30">
        <v>8</v>
      </c>
      <c r="F45" s="35" t="s">
        <v>205</v>
      </c>
      <c r="G45" s="32" t="s">
        <v>189</v>
      </c>
      <c r="H45" s="46" t="s">
        <v>229</v>
      </c>
      <c r="I45" s="33">
        <v>16410256</v>
      </c>
      <c r="J45" s="33"/>
      <c r="K45" s="33">
        <v>16410256</v>
      </c>
      <c r="L45" s="33">
        <v>16410256</v>
      </c>
      <c r="M45" s="33"/>
      <c r="N45" s="33">
        <v>16410256</v>
      </c>
      <c r="O45" s="33">
        <v>16410256</v>
      </c>
      <c r="P45" s="33"/>
      <c r="Q45" s="33">
        <v>16410256</v>
      </c>
    </row>
    <row r="46" spans="1:17" ht="12.75" customHeight="1">
      <c r="A46" s="205"/>
      <c r="B46" s="197"/>
      <c r="C46" s="185"/>
      <c r="D46" s="185"/>
      <c r="E46" s="30">
        <v>8</v>
      </c>
      <c r="F46" s="35" t="s">
        <v>205</v>
      </c>
      <c r="G46" s="32" t="s">
        <v>190</v>
      </c>
      <c r="H46" s="46" t="s">
        <v>229</v>
      </c>
      <c r="I46" s="33">
        <v>1120000</v>
      </c>
      <c r="J46" s="33"/>
      <c r="K46" s="33">
        <v>1120000</v>
      </c>
      <c r="L46" s="33">
        <v>1670000</v>
      </c>
      <c r="M46" s="33"/>
      <c r="N46" s="33">
        <v>1670000</v>
      </c>
      <c r="O46" s="33">
        <v>1670000</v>
      </c>
      <c r="P46" s="33"/>
      <c r="Q46" s="33">
        <v>1670000</v>
      </c>
    </row>
    <row r="47" spans="1:17" ht="12.75">
      <c r="A47" s="205"/>
      <c r="B47" s="197"/>
      <c r="C47" s="185"/>
      <c r="D47" s="185"/>
      <c r="E47" s="30">
        <v>8</v>
      </c>
      <c r="F47" s="35" t="s">
        <v>205</v>
      </c>
      <c r="G47" s="32" t="s">
        <v>190</v>
      </c>
      <c r="H47" s="32" t="s">
        <v>229</v>
      </c>
      <c r="I47" s="33"/>
      <c r="J47" s="33"/>
      <c r="K47" s="33"/>
      <c r="L47" s="33"/>
      <c r="M47" s="33"/>
      <c r="N47" s="33"/>
      <c r="O47" s="33"/>
      <c r="P47" s="33"/>
      <c r="Q47" s="33"/>
    </row>
    <row r="48" spans="1:17" ht="145.5" customHeight="1">
      <c r="A48" s="205"/>
      <c r="B48" s="39" t="s">
        <v>70</v>
      </c>
      <c r="C48" s="30">
        <v>262</v>
      </c>
      <c r="D48" s="30">
        <v>321</v>
      </c>
      <c r="E48" s="30">
        <v>9</v>
      </c>
      <c r="F48" s="35" t="s">
        <v>205</v>
      </c>
      <c r="G48" s="32" t="s">
        <v>218</v>
      </c>
      <c r="H48" s="32" t="s">
        <v>202</v>
      </c>
      <c r="I48" s="33">
        <v>1643524.8</v>
      </c>
      <c r="J48" s="33">
        <v>1643524.8</v>
      </c>
      <c r="K48" s="33"/>
      <c r="L48" s="33">
        <v>1643524.8</v>
      </c>
      <c r="M48" s="33">
        <v>1643524.8</v>
      </c>
      <c r="N48" s="33"/>
      <c r="O48" s="33">
        <v>1643524.8</v>
      </c>
      <c r="P48" s="33">
        <v>1643524.8</v>
      </c>
      <c r="Q48" s="33"/>
    </row>
    <row r="49" spans="1:17" ht="141.75" customHeight="1">
      <c r="A49" s="206"/>
      <c r="B49" s="39" t="s">
        <v>70</v>
      </c>
      <c r="C49" s="30">
        <v>262</v>
      </c>
      <c r="D49" s="30">
        <v>321</v>
      </c>
      <c r="E49" s="30">
        <v>9</v>
      </c>
      <c r="F49" s="35" t="s">
        <v>206</v>
      </c>
      <c r="G49" s="32" t="s">
        <v>218</v>
      </c>
      <c r="H49" s="32" t="s">
        <v>203</v>
      </c>
      <c r="I49" s="33">
        <v>6497862.25</v>
      </c>
      <c r="J49" s="33">
        <v>6497862.25</v>
      </c>
      <c r="K49" s="33"/>
      <c r="L49" s="33">
        <v>6497862.25</v>
      </c>
      <c r="M49" s="33">
        <v>6497862.25</v>
      </c>
      <c r="N49" s="33"/>
      <c r="O49" s="33">
        <v>6497862.25</v>
      </c>
      <c r="P49" s="33">
        <v>6497862.25</v>
      </c>
      <c r="Q49" s="33"/>
    </row>
    <row r="50" spans="1:17" ht="12.75">
      <c r="A50" s="185"/>
      <c r="B50" s="203" t="s">
        <v>130</v>
      </c>
      <c r="C50" s="30">
        <v>510</v>
      </c>
      <c r="D50" s="30"/>
      <c r="E50" s="30">
        <v>8</v>
      </c>
      <c r="F50" s="35"/>
      <c r="G50" s="32" t="s">
        <v>190</v>
      </c>
      <c r="H50" s="32" t="s">
        <v>201</v>
      </c>
      <c r="I50" s="33"/>
      <c r="J50" s="33"/>
      <c r="K50" s="33"/>
      <c r="L50" s="33"/>
      <c r="M50" s="33"/>
      <c r="N50" s="33"/>
      <c r="O50" s="33"/>
      <c r="P50" s="33"/>
      <c r="Q50" s="33"/>
    </row>
    <row r="51" spans="1:17" ht="12.75">
      <c r="A51" s="185"/>
      <c r="B51" s="203"/>
      <c r="C51" s="30">
        <v>510</v>
      </c>
      <c r="D51" s="30"/>
      <c r="E51" s="30">
        <v>8</v>
      </c>
      <c r="F51" s="35"/>
      <c r="G51" s="32" t="s">
        <v>189</v>
      </c>
      <c r="H51" s="32" t="s">
        <v>201</v>
      </c>
      <c r="I51" s="33"/>
      <c r="J51" s="33"/>
      <c r="K51" s="33"/>
      <c r="L51" s="33"/>
      <c r="M51" s="33"/>
      <c r="N51" s="33"/>
      <c r="O51" s="33"/>
      <c r="P51" s="33"/>
      <c r="Q51" s="33"/>
    </row>
    <row r="52" spans="1:17" ht="12.75">
      <c r="A52" s="29"/>
      <c r="B52" s="4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</row>
    <row r="53" spans="1:17" ht="12.75">
      <c r="A53" s="29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29"/>
      <c r="O53" s="29"/>
      <c r="P53" s="29"/>
      <c r="Q53" s="29"/>
    </row>
    <row r="54" spans="1:17" ht="25.5" customHeight="1">
      <c r="A54" s="29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29"/>
      <c r="O54" s="29"/>
      <c r="P54" s="29"/>
      <c r="Q54" s="29"/>
    </row>
    <row r="55" spans="1:17" ht="12.75">
      <c r="A55" s="29"/>
      <c r="B55" s="90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29"/>
      <c r="O55" s="29"/>
      <c r="P55" s="29"/>
      <c r="Q55" s="29"/>
    </row>
    <row r="56" spans="1:17" ht="12.75">
      <c r="A56" s="29"/>
      <c r="B56" s="90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29"/>
      <c r="O56" s="29"/>
      <c r="P56" s="29"/>
      <c r="Q56" s="29"/>
    </row>
    <row r="57" spans="1:17" ht="12.7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</row>
    <row r="58" spans="1:17" ht="12.7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</row>
    <row r="59" spans="1:17" ht="12.7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</row>
    <row r="60" spans="1:17" ht="12.7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5">
    <mergeCell ref="D43:D47"/>
    <mergeCell ref="C35:C38"/>
    <mergeCell ref="B26:B27"/>
    <mergeCell ref="C26:C27"/>
    <mergeCell ref="A50:A51"/>
    <mergeCell ref="B50:B51"/>
    <mergeCell ref="A12:A49"/>
    <mergeCell ref="C43:C47"/>
    <mergeCell ref="P2:Q2"/>
    <mergeCell ref="L2:L3"/>
    <mergeCell ref="O2:O3"/>
    <mergeCell ref="I2:I3"/>
    <mergeCell ref="J2:K2"/>
    <mergeCell ref="H2:H3"/>
    <mergeCell ref="M2:N2"/>
    <mergeCell ref="A2:A3"/>
    <mergeCell ref="B2:B3"/>
    <mergeCell ref="C2:C3"/>
    <mergeCell ref="D2:D3"/>
    <mergeCell ref="B43:B47"/>
    <mergeCell ref="C32:C34"/>
    <mergeCell ref="A6:A11"/>
    <mergeCell ref="B39:B42"/>
    <mergeCell ref="C39:C42"/>
    <mergeCell ref="D39:D42"/>
    <mergeCell ref="A4:A5"/>
    <mergeCell ref="B1:Q1"/>
    <mergeCell ref="F2:F3"/>
    <mergeCell ref="B4:B5"/>
    <mergeCell ref="B29:B31"/>
    <mergeCell ref="C29:C31"/>
    <mergeCell ref="B23:B24"/>
    <mergeCell ref="C23:C24"/>
    <mergeCell ref="E2:E3"/>
    <mergeCell ref="G2:G3"/>
  </mergeCells>
  <printOptions/>
  <pageMargins left="0.2362204724409449" right="0.2362204724409449" top="0.62" bottom="0.35" header="0.31496062992125984" footer="0.3149606299212598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PageLayoutView="0" workbookViewId="0" topLeftCell="A1">
      <selection activeCell="E3" sqref="E3"/>
    </sheetView>
  </sheetViews>
  <sheetFormatPr defaultColWidth="9.140625" defaultRowHeight="12.75"/>
  <sheetData>
    <row r="1" spans="1:14" ht="12.75">
      <c r="A1" s="29"/>
      <c r="B1" s="101" t="s">
        <v>219</v>
      </c>
      <c r="C1" s="101"/>
      <c r="D1" s="101"/>
      <c r="E1" s="101"/>
      <c r="F1" s="101"/>
      <c r="G1" s="101"/>
      <c r="H1" s="101"/>
      <c r="I1" s="101"/>
      <c r="J1" s="101"/>
      <c r="K1" s="92"/>
      <c r="L1" s="29"/>
      <c r="M1" s="29"/>
      <c r="N1" s="29"/>
    </row>
    <row r="2" spans="1:14" ht="12.75">
      <c r="A2" s="29"/>
      <c r="B2" s="29"/>
      <c r="C2" s="29"/>
      <c r="D2" s="29"/>
      <c r="E2" s="207" t="s">
        <v>237</v>
      </c>
      <c r="F2" s="207"/>
      <c r="G2" s="207"/>
      <c r="H2" s="207"/>
      <c r="I2" s="207"/>
      <c r="J2" s="207"/>
      <c r="K2" s="29"/>
      <c r="L2" s="29"/>
      <c r="M2" s="29"/>
      <c r="N2" s="29"/>
    </row>
    <row r="3" spans="1:14" ht="12.7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ht="12.75">
      <c r="A4" s="208" t="s">
        <v>13</v>
      </c>
      <c r="B4" s="209"/>
      <c r="C4" s="209"/>
      <c r="D4" s="210"/>
      <c r="E4" s="208" t="s">
        <v>35</v>
      </c>
      <c r="F4" s="209"/>
      <c r="G4" s="209"/>
      <c r="H4" s="210"/>
      <c r="I4" s="214" t="s">
        <v>220</v>
      </c>
      <c r="J4" s="215"/>
      <c r="K4" s="215"/>
      <c r="L4" s="216"/>
      <c r="M4" s="29"/>
      <c r="N4" s="29"/>
    </row>
    <row r="5" spans="1:14" ht="12.75">
      <c r="A5" s="211"/>
      <c r="B5" s="212"/>
      <c r="C5" s="212"/>
      <c r="D5" s="213"/>
      <c r="E5" s="211"/>
      <c r="F5" s="212"/>
      <c r="G5" s="212"/>
      <c r="H5" s="213"/>
      <c r="I5" s="217"/>
      <c r="J5" s="218"/>
      <c r="K5" s="218"/>
      <c r="L5" s="219"/>
      <c r="M5" s="29"/>
      <c r="N5" s="29"/>
    </row>
    <row r="6" spans="1:14" ht="12.75">
      <c r="A6" s="93"/>
      <c r="B6" s="94"/>
      <c r="C6" s="94"/>
      <c r="D6" s="95"/>
      <c r="E6" s="93"/>
      <c r="F6" s="94"/>
      <c r="G6" s="94"/>
      <c r="H6" s="95"/>
      <c r="I6" s="93"/>
      <c r="J6" s="94"/>
      <c r="K6" s="94"/>
      <c r="L6" s="95"/>
      <c r="M6" s="29"/>
      <c r="N6" s="29"/>
    </row>
    <row r="7" spans="1:14" ht="12.75">
      <c r="A7" s="96" t="s">
        <v>221</v>
      </c>
      <c r="B7" s="97"/>
      <c r="C7" s="97"/>
      <c r="D7" s="98"/>
      <c r="E7" s="96"/>
      <c r="F7" s="99" t="s">
        <v>222</v>
      </c>
      <c r="G7" s="97"/>
      <c r="H7" s="98"/>
      <c r="I7" s="96"/>
      <c r="J7" s="221">
        <f>III!I4+III!I5</f>
        <v>2235838.17</v>
      </c>
      <c r="K7" s="212"/>
      <c r="L7" s="98"/>
      <c r="M7" s="29"/>
      <c r="N7" s="29"/>
    </row>
    <row r="8" spans="1:14" ht="12.75">
      <c r="A8" s="93"/>
      <c r="B8" s="94"/>
      <c r="C8" s="94"/>
      <c r="D8" s="95"/>
      <c r="E8" s="93"/>
      <c r="F8" s="100"/>
      <c r="G8" s="94"/>
      <c r="H8" s="95"/>
      <c r="I8" s="93"/>
      <c r="J8" s="94"/>
      <c r="K8" s="94"/>
      <c r="L8" s="95"/>
      <c r="M8" s="29"/>
      <c r="N8" s="29"/>
    </row>
    <row r="9" spans="1:14" ht="12.75">
      <c r="A9" s="96" t="s">
        <v>226</v>
      </c>
      <c r="B9" s="97"/>
      <c r="C9" s="97"/>
      <c r="D9" s="98"/>
      <c r="E9" s="96"/>
      <c r="F9" s="99" t="s">
        <v>223</v>
      </c>
      <c r="G9" s="97"/>
      <c r="H9" s="98"/>
      <c r="I9" s="96"/>
      <c r="J9" s="221">
        <f>J7+J11-J13</f>
        <v>0</v>
      </c>
      <c r="K9" s="212"/>
      <c r="L9" s="98"/>
      <c r="M9" s="29"/>
      <c r="N9" s="29"/>
    </row>
    <row r="10" spans="1:14" ht="12.75">
      <c r="A10" s="93"/>
      <c r="B10" s="94"/>
      <c r="C10" s="94"/>
      <c r="D10" s="95"/>
      <c r="E10" s="93"/>
      <c r="F10" s="100"/>
      <c r="G10" s="94"/>
      <c r="H10" s="95"/>
      <c r="I10" s="93"/>
      <c r="J10" s="94"/>
      <c r="K10" s="94"/>
      <c r="L10" s="95"/>
      <c r="M10" s="29"/>
      <c r="N10" s="29"/>
    </row>
    <row r="11" spans="1:14" ht="12.75">
      <c r="A11" s="96" t="s">
        <v>227</v>
      </c>
      <c r="B11" s="97"/>
      <c r="C11" s="97"/>
      <c r="D11" s="98"/>
      <c r="E11" s="96"/>
      <c r="F11" s="99" t="s">
        <v>224</v>
      </c>
      <c r="G11" s="97"/>
      <c r="H11" s="98"/>
      <c r="I11" s="96"/>
      <c r="J11" s="221">
        <f>III!I6</f>
        <v>92328210.05</v>
      </c>
      <c r="K11" s="212"/>
      <c r="L11" s="98"/>
      <c r="M11" s="29"/>
      <c r="N11" s="29"/>
    </row>
    <row r="12" spans="1:14" ht="12.75">
      <c r="A12" s="93"/>
      <c r="B12" s="94"/>
      <c r="C12" s="94"/>
      <c r="D12" s="95"/>
      <c r="E12" s="93"/>
      <c r="F12" s="100"/>
      <c r="G12" s="94"/>
      <c r="H12" s="95"/>
      <c r="I12" s="93"/>
      <c r="J12" s="94"/>
      <c r="K12" s="94"/>
      <c r="L12" s="95"/>
      <c r="M12" s="29"/>
      <c r="N12" s="29"/>
    </row>
    <row r="13" spans="1:14" ht="12.75">
      <c r="A13" s="96" t="s">
        <v>228</v>
      </c>
      <c r="B13" s="97"/>
      <c r="C13" s="97"/>
      <c r="D13" s="98"/>
      <c r="E13" s="96"/>
      <c r="F13" s="99" t="s">
        <v>225</v>
      </c>
      <c r="G13" s="97"/>
      <c r="H13" s="98"/>
      <c r="I13" s="96"/>
      <c r="J13" s="221">
        <f>III!I12</f>
        <v>94564048.22</v>
      </c>
      <c r="K13" s="212"/>
      <c r="L13" s="98"/>
      <c r="M13" s="29"/>
      <c r="N13" s="29"/>
    </row>
    <row r="14" spans="1:14" ht="12.75">
      <c r="A14" s="93"/>
      <c r="B14" s="94"/>
      <c r="C14" s="94"/>
      <c r="D14" s="95"/>
      <c r="E14" s="93"/>
      <c r="F14" s="100"/>
      <c r="G14" s="94"/>
      <c r="H14" s="95"/>
      <c r="I14" s="93"/>
      <c r="J14" s="94"/>
      <c r="K14" s="94"/>
      <c r="L14" s="95"/>
      <c r="M14" s="29"/>
      <c r="N14" s="29"/>
    </row>
    <row r="15" spans="1:14" ht="12.75">
      <c r="A15" s="96"/>
      <c r="B15" s="97"/>
      <c r="C15" s="97"/>
      <c r="D15" s="98"/>
      <c r="E15" s="96"/>
      <c r="F15" s="99"/>
      <c r="G15" s="97"/>
      <c r="H15" s="98"/>
      <c r="I15" s="96"/>
      <c r="J15" s="97"/>
      <c r="K15" s="97"/>
      <c r="L15" s="98"/>
      <c r="M15" s="29"/>
      <c r="N15" s="29"/>
    </row>
    <row r="16" spans="1:14" ht="12.7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</row>
    <row r="17" spans="1:14" ht="12.7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ht="12.7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 spans="1:14" ht="12.7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</row>
    <row r="20" spans="1:14" ht="12.75">
      <c r="A20" s="220" t="s">
        <v>217</v>
      </c>
      <c r="B20" s="220"/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9"/>
      <c r="N20" s="29"/>
    </row>
    <row r="21" spans="1:14" ht="25.5" customHeight="1">
      <c r="A21" s="220" t="s">
        <v>191</v>
      </c>
      <c r="B21" s="220"/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9"/>
      <c r="N21" s="29"/>
    </row>
    <row r="22" spans="1:12" ht="12.75">
      <c r="A22" s="4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</row>
    <row r="23" spans="1:12" ht="12.75">
      <c r="A23" s="4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</row>
    <row r="24" spans="1:12" ht="12.75">
      <c r="A24" s="29" t="s">
        <v>181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</row>
    <row r="25" spans="1:12" ht="12.7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</row>
    <row r="26" spans="1:12" ht="12.75">
      <c r="A26" s="29" t="s">
        <v>180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</row>
  </sheetData>
  <sheetProtection/>
  <mergeCells count="10">
    <mergeCell ref="E2:J2"/>
    <mergeCell ref="A4:D5"/>
    <mergeCell ref="E4:H5"/>
    <mergeCell ref="I4:L5"/>
    <mergeCell ref="A20:L20"/>
    <mergeCell ref="A21:L21"/>
    <mergeCell ref="J7:K7"/>
    <mergeCell ref="J9:K9"/>
    <mergeCell ref="J13:K13"/>
    <mergeCell ref="J11:K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Попова Елена Федоровна</dc:creator>
  <cp:keywords/>
  <dc:description>POI HSSF rep:2.38.4.79</dc:description>
  <cp:lastModifiedBy>Пользователь</cp:lastModifiedBy>
  <cp:lastPrinted>2018-07-03T07:57:29Z</cp:lastPrinted>
  <dcterms:created xsi:type="dcterms:W3CDTF">2016-04-25T10:47:18Z</dcterms:created>
  <dcterms:modified xsi:type="dcterms:W3CDTF">2018-12-04T03:30:31Z</dcterms:modified>
  <cp:category/>
  <cp:version/>
  <cp:contentType/>
  <cp:contentStatus/>
</cp:coreProperties>
</file>